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2" activeTab="3"/>
  </bookViews>
  <sheets>
    <sheet name="Blank Log" sheetId="1" r:id="rId1"/>
    <sheet name="Grey Whale Data" sheetId="2" r:id="rId2"/>
    <sheet name="Alec Bay Spreading" sheetId="3" r:id="rId3"/>
    <sheet name="Science Log" sheetId="4" r:id="rId4"/>
  </sheets>
  <definedNames/>
  <calcPr fullCalcOnLoad="1"/>
</workbook>
</file>

<file path=xl/sharedStrings.xml><?xml version="1.0" encoding="utf-8"?>
<sst xmlns="http://schemas.openxmlformats.org/spreadsheetml/2006/main" count="2407" uniqueCount="603">
  <si>
    <t>GPS time (PDT)</t>
  </si>
  <si>
    <t>Longitude</t>
  </si>
  <si>
    <t>Deployments/Equipment</t>
  </si>
  <si>
    <t>Enviro</t>
  </si>
  <si>
    <t>Waypoint</t>
  </si>
  <si>
    <t>What (Ob#? Purpose?)</t>
  </si>
  <si>
    <t>mon</t>
  </si>
  <si>
    <t>day</t>
  </si>
  <si>
    <t>yr</t>
  </si>
  <si>
    <t>hr</t>
  </si>
  <si>
    <t>min</t>
  </si>
  <si>
    <t>sec</t>
  </si>
  <si>
    <t>deg</t>
  </si>
  <si>
    <t>File Number</t>
  </si>
  <si>
    <t>Pod/ID</t>
  </si>
  <si>
    <t>Waves (ft)</t>
  </si>
  <si>
    <t>Wind (kts)</t>
  </si>
  <si>
    <t>Comments</t>
  </si>
  <si>
    <t>Recorded by</t>
  </si>
  <si>
    <t>Time</t>
  </si>
  <si>
    <t>Dive Duration</t>
  </si>
  <si>
    <t>Hour</t>
  </si>
  <si>
    <t>minutes</t>
  </si>
  <si>
    <t>seconds</t>
  </si>
  <si>
    <t>Avg Dive Duration (min)</t>
  </si>
  <si>
    <t>Tone</t>
  </si>
  <si>
    <t>distance</t>
  </si>
  <si>
    <t>time</t>
  </si>
  <si>
    <t>comments</t>
  </si>
  <si>
    <t>Low</t>
  </si>
  <si>
    <t>60m</t>
  </si>
  <si>
    <t>start</t>
  </si>
  <si>
    <t>140 (-5db)</t>
  </si>
  <si>
    <t>-4dB</t>
  </si>
  <si>
    <t>sw10 to n</t>
  </si>
  <si>
    <t>nw10</t>
  </si>
  <si>
    <t>-8dB</t>
  </si>
  <si>
    <t>High</t>
  </si>
  <si>
    <t>-9db</t>
  </si>
  <si>
    <t>Chirp</t>
  </si>
  <si>
    <t>no calibration</t>
  </si>
  <si>
    <t>check</t>
  </si>
  <si>
    <t>Moved because we were close to the rocks</t>
  </si>
  <si>
    <t>Kelsey sample #1- horizontal</t>
  </si>
  <si>
    <t>plankton net 15 microns, flowmeter</t>
  </si>
  <si>
    <t>out mitch  (Mitchell Bay)</t>
  </si>
  <si>
    <t>sea state:calm, wind:4 knots</t>
  </si>
  <si>
    <t>EG</t>
  </si>
  <si>
    <t xml:space="preserve">Kelsey sample #1, start tow – horizontal  </t>
  </si>
  <si>
    <t>15</t>
  </si>
  <si>
    <t>29</t>
  </si>
  <si>
    <t xml:space="preserve">Kelsey sample #1, end tow – horizontal  </t>
  </si>
  <si>
    <t>34</t>
  </si>
  <si>
    <t>flowmeter readings: 22:920:1000:5000</t>
  </si>
  <si>
    <t xml:space="preserve">Kelsey sample #2, start tow – vertical; visability  </t>
  </si>
  <si>
    <t>46</t>
  </si>
  <si>
    <t>plankton net 15 microns, flowmeter; Secchi disk</t>
  </si>
  <si>
    <t>sea state:calm, wind:4 knots; secchi measurement: 5meters</t>
  </si>
  <si>
    <t xml:space="preserve">Kelsey sample #2, end tow – vertical  </t>
  </si>
  <si>
    <t>flowmeter readings: 40:55:600:5000</t>
  </si>
  <si>
    <t xml:space="preserve">Kelsey sample VOID, start tow – horizontal  </t>
  </si>
  <si>
    <t>16</t>
  </si>
  <si>
    <t>01</t>
  </si>
  <si>
    <t>sea state:calm, wind:4 knots- flowmeter not reset</t>
  </si>
  <si>
    <t xml:space="preserve">Kelsey sample VOID, end tow – horizontal  </t>
  </si>
  <si>
    <t>06</t>
  </si>
  <si>
    <t>no readings</t>
  </si>
  <si>
    <t xml:space="preserve">Kelsey sample #3, start tow – horizontal  </t>
  </si>
  <si>
    <t xml:space="preserve">Kelsey sample #3, end tow – horizontal  </t>
  </si>
  <si>
    <t>flowmeter readings: 81:490:550:5500</t>
  </si>
  <si>
    <t xml:space="preserve">Kelsey sample #4 start – horizontal  </t>
  </si>
  <si>
    <t>38</t>
  </si>
  <si>
    <t>torp</t>
  </si>
  <si>
    <t>sea state:calm, wind:4 knots           start:600940</t>
  </si>
  <si>
    <t xml:space="preserve">Kelsey sample #4 4nd tow – horizontal  </t>
  </si>
  <si>
    <t>43</t>
  </si>
  <si>
    <t>End: 600939</t>
  </si>
  <si>
    <t xml:space="preserve">Kelsey sample #1, start  horizontal  </t>
  </si>
  <si>
    <t>4</t>
  </si>
  <si>
    <t>18</t>
  </si>
  <si>
    <t>11</t>
  </si>
  <si>
    <t>59</t>
  </si>
  <si>
    <t xml:space="preserve">in mitch </t>
  </si>
  <si>
    <t>17</t>
  </si>
  <si>
    <t>04</t>
  </si>
  <si>
    <t>flowmeter readings 83:590:700:5500</t>
  </si>
  <si>
    <t xml:space="preserve">Kelsey LK #1 lighthouse  horizontal </t>
  </si>
  <si>
    <t>19</t>
  </si>
  <si>
    <t>10</t>
  </si>
  <si>
    <t>31</t>
  </si>
  <si>
    <t>LK lighthouse</t>
  </si>
  <si>
    <t>Lighthouse Pic Zoom out</t>
  </si>
  <si>
    <t xml:space="preserve"> camera range finder GPS </t>
  </si>
  <si>
    <t>780 m</t>
  </si>
  <si>
    <t>Practice</t>
  </si>
  <si>
    <t>lighthouse Pic Zoom in</t>
  </si>
  <si>
    <t>camera range finder GPS</t>
  </si>
  <si>
    <t>7891 m</t>
  </si>
  <si>
    <t>kelsey LK #1 lighthouse  horizontal end tow</t>
  </si>
  <si>
    <t>flow meter reading 51:610: 900:5500</t>
  </si>
  <si>
    <t xml:space="preserve">Kelsey LK #2 lighthouse  vertical </t>
  </si>
  <si>
    <t>41</t>
  </si>
  <si>
    <t>Plankton net 15 microns, flowmeter</t>
  </si>
  <si>
    <t xml:space="preserve">Kelsey LK #2 lighthouse horizontal end towl </t>
  </si>
  <si>
    <t>44</t>
  </si>
  <si>
    <t>flowmeter readings 51:54:600:5500</t>
  </si>
  <si>
    <t xml:space="preserve">Kelsey Patridge #1  horizontal </t>
  </si>
  <si>
    <t>14</t>
  </si>
  <si>
    <t>03</t>
  </si>
  <si>
    <t>Partridge Bank</t>
  </si>
  <si>
    <t>sea state:calm, wind:9 knots</t>
  </si>
  <si>
    <t xml:space="preserve">end tow </t>
  </si>
  <si>
    <t>08</t>
  </si>
  <si>
    <t>flowmeter reading 54:300:800:5000</t>
  </si>
  <si>
    <t xml:space="preserve">Kelsey sample #2  vertical </t>
  </si>
  <si>
    <t>flowmeter reading 58:51:600:5000</t>
  </si>
  <si>
    <t xml:space="preserve">hydrophone vs. boat speed </t>
  </si>
  <si>
    <t>hydrophone array 3 knots</t>
  </si>
  <si>
    <t>A02/C02                                        31.2 sec</t>
  </si>
  <si>
    <t>turn</t>
  </si>
  <si>
    <t>A03/C03                                        25 sec</t>
  </si>
  <si>
    <t>2 knots</t>
  </si>
  <si>
    <t>A04/C04                                        30 sec ferry crossing</t>
  </si>
  <si>
    <t>1 knots</t>
  </si>
  <si>
    <t>A05/C05                                        30 sec</t>
  </si>
  <si>
    <t xml:space="preserve">.5 knots </t>
  </si>
  <si>
    <t xml:space="preserve">A06/C06                                        30 sec </t>
  </si>
  <si>
    <t>1 knot  weight(sound sim)</t>
  </si>
  <si>
    <t xml:space="preserve">A08/C08                                        34 sec </t>
  </si>
  <si>
    <t>02</t>
  </si>
  <si>
    <t>1 knot weight(sound sim)</t>
  </si>
  <si>
    <t xml:space="preserve">A09/C09                                        15 sec </t>
  </si>
  <si>
    <t xml:space="preserve"> A10//C10                                         15.3 sec </t>
  </si>
  <si>
    <t>05</t>
  </si>
  <si>
    <t>4 knots</t>
  </si>
  <si>
    <t xml:space="preserve">A11/C11                                          30 sec </t>
  </si>
  <si>
    <t>20</t>
  </si>
  <si>
    <t>45</t>
  </si>
  <si>
    <t>Stellars hauled out</t>
  </si>
  <si>
    <t>Sighting]</t>
  </si>
  <si>
    <t>00</t>
  </si>
  <si>
    <t>Minke whale  breached 5 times</t>
  </si>
  <si>
    <t>Sighting</t>
  </si>
  <si>
    <t>Harbor porp (2)</t>
  </si>
  <si>
    <t>Single</t>
  </si>
  <si>
    <t>Grey Whale heading South</t>
  </si>
  <si>
    <t>Heave to drifting east</t>
  </si>
  <si>
    <t>21</t>
  </si>
  <si>
    <t>Depth 138' @ 17:25:55 300m from whale</t>
  </si>
  <si>
    <t>Grey Whale blows heading north</t>
  </si>
  <si>
    <r>
      <t>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heave to (relocation)</t>
    </r>
  </si>
  <si>
    <t>160'</t>
  </si>
  <si>
    <r>
      <t>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reposition</t>
    </r>
  </si>
  <si>
    <t>39</t>
  </si>
  <si>
    <t>39'   40'</t>
  </si>
  <si>
    <t>departing position</t>
  </si>
  <si>
    <t>97' Depth @ whale  (from chart) 15-20</t>
  </si>
  <si>
    <t>2(not 1) greys ~1.5km to STBD</t>
  </si>
  <si>
    <t>Off  large bluff  in 400' GV depth 200 kHz larger @ 160', 40', thick</t>
  </si>
  <si>
    <t>Echosounder</t>
  </si>
  <si>
    <t>36</t>
  </si>
  <si>
    <t>200kHz layer seen first noticed by Todd as we approached</t>
  </si>
  <si>
    <t>Elger Bay crossing Saratoga Passage</t>
  </si>
  <si>
    <t>test waypoint</t>
  </si>
  <si>
    <t>Alec Bay</t>
  </si>
  <si>
    <t>Alec Bay Spreading</t>
  </si>
  <si>
    <t>blue box hydrophone @ 2m</t>
  </si>
  <si>
    <t>test background.wav</t>
  </si>
  <si>
    <t>location depth (14ft), acoustic level 100, sea state:calm, wind:low</t>
  </si>
  <si>
    <t>blue box hydrophone @ 2m, Gatito</t>
  </si>
  <si>
    <t>motorstart.wav</t>
  </si>
  <si>
    <t>start Gatito motor next to GatoVerde, sea state:calm, wind:low</t>
  </si>
  <si>
    <t>background1.wav</t>
  </si>
  <si>
    <t>background+Gatito at 183 m, acoustic level 130, sea state:calm, wind:low</t>
  </si>
  <si>
    <t>blue box hydrophone @ 2m, Gatito, underwater speaker</t>
  </si>
  <si>
    <t>ad1.wav</t>
  </si>
  <si>
    <t>Tone A @ d1</t>
  </si>
  <si>
    <t>distance:83 m, acoustic level 130 to -3, sea state:calm, wind:low</t>
  </si>
  <si>
    <t>bd1.wav</t>
  </si>
  <si>
    <t>Tone B @ d1</t>
  </si>
  <si>
    <t>distance:139 m, acoustic level 140 to -1, sea state:calm, wind:low</t>
  </si>
  <si>
    <t>cd1.wav</t>
  </si>
  <si>
    <t>Tone C @ d1</t>
  </si>
  <si>
    <t>background2.wav</t>
  </si>
  <si>
    <t>Background @ d2</t>
  </si>
  <si>
    <t>Background + Gatito distance:235 m, acoustic level 130, sea state:calm, wind:low</t>
  </si>
  <si>
    <t>ad2.wav</t>
  </si>
  <si>
    <t xml:space="preserve">Tone A </t>
  </si>
  <si>
    <t>drifting trial 1 (see Alec Bay Spreading Sheet), distance:60 m to 111m, acoustic level 130, sea state:calm, wind:low</t>
  </si>
  <si>
    <t>ad3.wav</t>
  </si>
  <si>
    <t>drifting trial 2 (see Alec Bay Spreading Sheet), distance:126 m to 154 m, acoustic level 130, sea state:calm, wind:low</t>
  </si>
  <si>
    <t>ad4.wav</t>
  </si>
  <si>
    <t>drifting trial 3 (see Alec Bay Spreading Sheet), distance:289 m to 419 m, acoustic level 120, sea state:calm, wind:low</t>
  </si>
  <si>
    <t>ad5.wav</t>
  </si>
  <si>
    <t>drifting trial 4 (see Alec Bay Spreading Sheet), distance: 341 m to 472 m, acoustic level 120, sea state:calm, wind:low</t>
  </si>
  <si>
    <t>bd2.wav</t>
  </si>
  <si>
    <t xml:space="preserve">Tone B </t>
  </si>
  <si>
    <t>drifting trial 1 (see Alec Bay Spreading Sheet), distance: 78 m to 109 m, acoustic level 150, sea state:calm, wind:low</t>
  </si>
  <si>
    <t>cd2.wav</t>
  </si>
  <si>
    <t xml:space="preserve">Tone C </t>
  </si>
  <si>
    <t>drifting trial 1 (see Alec Bay Spreading Sheet), distance: 110 m to 149 m, acoustic level 140, sea state:calm, wind:low</t>
  </si>
  <si>
    <t>bd3.wav</t>
  </si>
  <si>
    <t>drifting trial 2 (see Alec Bay Spreading Sheet), distance: 162 m to 197 m, acoustic level 140, sea state:calm, wind:low</t>
  </si>
  <si>
    <t>cd3.wav</t>
  </si>
  <si>
    <t>drifting trial 2 (see Alec Bay Spreading Sheet), distance: 209 m to 248 m, acoustic level ?, sea state:calm, wind:low</t>
  </si>
  <si>
    <t>bd4.wav</t>
  </si>
  <si>
    <t>drifting trial 3 (see Alec Bay Spreading Sheet), distance: 322 m to 361 m, acoustic level 130, sea state:calm, wind:low</t>
  </si>
  <si>
    <t>cd4.wav</t>
  </si>
  <si>
    <t>bd5.wav</t>
  </si>
  <si>
    <t>b or c</t>
  </si>
  <si>
    <t xml:space="preserve">Kelsey sample #1, start  vertical  </t>
  </si>
  <si>
    <t xml:space="preserve">sea state:calm, wind: low with occassional gusts </t>
  </si>
  <si>
    <t xml:space="preserve">Kelsey sample #1, end tow – vertical  </t>
  </si>
  <si>
    <t>VOID</t>
  </si>
  <si>
    <t xml:space="preserve">Kelsey sample #2, start  horizontal  </t>
  </si>
  <si>
    <t>27</t>
  </si>
  <si>
    <t xml:space="preserve">Kelsey sample #2, end tow – horizontal  </t>
  </si>
  <si>
    <t xml:space="preserve">flowmeter readings </t>
  </si>
  <si>
    <t>CTD test #1</t>
  </si>
  <si>
    <t>22</t>
  </si>
  <si>
    <t>CTD + fluorometer + pH meter+ transmissometer + oxygen meter</t>
  </si>
  <si>
    <t>Cast # 87 (OIP numbering scheme)</t>
  </si>
  <si>
    <t>Kelsey SB mid-horizontal</t>
  </si>
  <si>
    <t>13</t>
  </si>
  <si>
    <t>Salmon Bank</t>
  </si>
  <si>
    <t xml:space="preserve">Sea state: Calm, Wind: 2 knots. </t>
  </si>
  <si>
    <t>MB</t>
  </si>
  <si>
    <t>SB Mid- Horizontal End tow</t>
  </si>
  <si>
    <t>SB Mid- Vertical</t>
  </si>
  <si>
    <t>26</t>
  </si>
  <si>
    <t>SB Mid- Vertjcal. End tow.</t>
  </si>
  <si>
    <t>SB Mid- Vert. #2</t>
  </si>
  <si>
    <t>12</t>
  </si>
  <si>
    <t>with weight attached.  To 30 feet.</t>
  </si>
  <si>
    <t>SB Mid- Vert. #2.  END TOW</t>
  </si>
  <si>
    <t>Outer SB East- Horizontal tow</t>
  </si>
  <si>
    <t>35</t>
  </si>
  <si>
    <t>Outer SB East- END TOW</t>
  </si>
  <si>
    <t>40</t>
  </si>
  <si>
    <t>Flow meter reading- 84 300 800 5000</t>
  </si>
  <si>
    <t>Outer SB East- Vertical tow</t>
  </si>
  <si>
    <t>With weight attached.  To 100 ft.</t>
  </si>
  <si>
    <t>Outer SB East Vert. END TOW.</t>
  </si>
  <si>
    <t>Small sample- lost some</t>
  </si>
  <si>
    <t>SB slope east- horizontal tow</t>
  </si>
  <si>
    <t>Flow meter reading- 85 400 1100 5000</t>
  </si>
  <si>
    <t>SB slope east- end tow</t>
  </si>
  <si>
    <t>Secchi disk deployed- SB slope east site</t>
  </si>
  <si>
    <t>Ally's awesome secchi disk!</t>
  </si>
  <si>
    <t>6 meter visibility</t>
  </si>
  <si>
    <t>Secchi disk up!</t>
  </si>
  <si>
    <t>24</t>
  </si>
  <si>
    <t>SB slope east- vert. Tow</t>
  </si>
  <si>
    <t>With weight.  To 30 ft.</t>
  </si>
  <si>
    <t>SB slope east- vert. Tow- END TOW!</t>
  </si>
  <si>
    <t>SB slope west- horizontal tow</t>
  </si>
  <si>
    <t>Flow meter reading- 30 850 900 5500</t>
  </si>
  <si>
    <t>SB slope west- horizontal tow.  END TOW.</t>
  </si>
  <si>
    <t>50</t>
  </si>
  <si>
    <t>ALLY- Secchi disk deployed at SB slope west</t>
  </si>
  <si>
    <t>53</t>
  </si>
  <si>
    <t>Visibility is 6 meters</t>
  </si>
  <si>
    <t>ALLY- Secchi disk brought up at SB slope west.</t>
  </si>
  <si>
    <t>55</t>
  </si>
  <si>
    <t>Vertical tow at SB  west slope</t>
  </si>
  <si>
    <t>To 30 feet with weight</t>
  </si>
  <si>
    <t>Vertical tow at SB west slope.  END TOW</t>
  </si>
  <si>
    <t>54</t>
  </si>
  <si>
    <t>Deploy CTD at SB slope west</t>
  </si>
  <si>
    <t>CTD</t>
  </si>
  <si>
    <t>Cast # 90</t>
  </si>
  <si>
    <t>Note: Take the waypoint below for more accurate GPS coordinates. There was a delay in deployment</t>
  </si>
  <si>
    <t>Deploy CTD again at SB slope west</t>
  </si>
  <si>
    <t xml:space="preserve">Down for real! Redid because of issues during deployment.  Deployed to 20 feet. </t>
  </si>
  <si>
    <t>CTD up!</t>
  </si>
  <si>
    <t xml:space="preserve">Used drill for part of it.  Speed of ~10m per minute.  </t>
  </si>
  <si>
    <t>Deploy CTD at Outer SB west</t>
  </si>
  <si>
    <t>Cast # 91</t>
  </si>
  <si>
    <t xml:space="preserve">Depth of 380 feet, flat bottom.  Deployed to 30 m. </t>
  </si>
  <si>
    <t>CTD up at outer SB west.</t>
  </si>
  <si>
    <t>Secchi disk deployed- Outer SB west</t>
  </si>
  <si>
    <t>37</t>
  </si>
  <si>
    <t>Secchi disk</t>
  </si>
  <si>
    <t>Secchi disk brought up- Outer SB west</t>
  </si>
  <si>
    <t>secchi disk</t>
  </si>
  <si>
    <t>Outer SB west- Horizontal tow</t>
  </si>
  <si>
    <t>47</t>
  </si>
  <si>
    <t>Flow: 0 500 900 5500</t>
  </si>
  <si>
    <t>Outer SB west- Horizontal tow.  END TOW</t>
  </si>
  <si>
    <t>52</t>
  </si>
  <si>
    <t>Outer SB west- vertical tow.</t>
  </si>
  <si>
    <t>To 100 ft</t>
  </si>
  <si>
    <t>End vertical tow</t>
  </si>
  <si>
    <t>57</t>
  </si>
  <si>
    <t>Vera sample</t>
  </si>
  <si>
    <t>Vera sample kit</t>
  </si>
  <si>
    <t>Vera up</t>
  </si>
  <si>
    <t>07</t>
  </si>
  <si>
    <t>Vera Sample up</t>
  </si>
  <si>
    <t>Horizontal Plankton Tow</t>
  </si>
  <si>
    <t>False Bay Horizontal tow</t>
  </si>
  <si>
    <t>Flow reading: 5:800:800:1500</t>
  </si>
  <si>
    <t>Vertical Plankton Tow</t>
  </si>
  <si>
    <t>False Bay Vertical tow</t>
  </si>
  <si>
    <t>~100ft</t>
  </si>
  <si>
    <t>End Horizontal Tow</t>
  </si>
  <si>
    <t>51</t>
  </si>
  <si>
    <t>Lime Kiln Horizontal tow</t>
  </si>
  <si>
    <t>Sea State: calm Winds: 2 knots</t>
  </si>
  <si>
    <t>Flow Meter readings: 70:550:980:5000</t>
  </si>
  <si>
    <t>Lime Kiln Vertical l tow</t>
  </si>
  <si>
    <t>Sea State: calm Winds: 2 knots @100ft</t>
  </si>
  <si>
    <t>299b</t>
  </si>
  <si>
    <t>Fish Group</t>
  </si>
  <si>
    <t>Smugglers Cove</t>
  </si>
  <si>
    <t>150ft   Couple of big fish, Gato Verde waypoint</t>
  </si>
  <si>
    <t xml:space="preserve">CTD </t>
  </si>
  <si>
    <t>23</t>
  </si>
  <si>
    <t>09</t>
  </si>
  <si>
    <t>Lime Kiln (drifting south)</t>
  </si>
  <si>
    <t>15.2 volts, cast 092</t>
  </si>
  <si>
    <t>Lime Kiln Vertical tow</t>
  </si>
  <si>
    <t>100ft</t>
  </si>
  <si>
    <t>End Vertical Plankton Tow</t>
  </si>
  <si>
    <t>2.25 knots</t>
  </si>
  <si>
    <t>Secchi disk deployed</t>
  </si>
  <si>
    <t>33</t>
  </si>
  <si>
    <t>Lime Kiln Secchi deployed</t>
  </si>
  <si>
    <t>Secchi disk brought up</t>
  </si>
  <si>
    <t>Lime Kiln Secchi up</t>
  </si>
  <si>
    <t>7m visibility</t>
  </si>
  <si>
    <t>Hydrophone Array Deployed</t>
  </si>
  <si>
    <t>Hydrophone array deployed</t>
  </si>
  <si>
    <t>2 knots, North of Lime Kiln</t>
  </si>
  <si>
    <t>Hydrophone Array  brought up</t>
  </si>
  <si>
    <t>32</t>
  </si>
  <si>
    <t>Hydrophone array up</t>
  </si>
  <si>
    <t>Horizontal Plankton Tow start</t>
  </si>
  <si>
    <t>turn point H</t>
  </si>
  <si>
    <t>Horizontal Plankton Tow end</t>
  </si>
  <si>
    <t>flow meter reading:  18:500:800:5000</t>
  </si>
  <si>
    <t>turn point #2 H</t>
  </si>
  <si>
    <t>49</t>
  </si>
  <si>
    <t>flow meter reading:  53:640:900:5000</t>
  </si>
  <si>
    <t>30</t>
  </si>
  <si>
    <t>56</t>
  </si>
  <si>
    <t>Outer SB east Horizontal</t>
  </si>
  <si>
    <t>Wind- 5 knots Sea State: moderate 15m net</t>
  </si>
  <si>
    <t>Outer SB east Horizontal End</t>
  </si>
  <si>
    <t>Flow meter reading- 20:110:1000:5500</t>
  </si>
  <si>
    <t>Outer SB east Vertical 100ft</t>
  </si>
  <si>
    <t>Vertical Plankton Tow End</t>
  </si>
  <si>
    <t>SB east slope horizontal</t>
  </si>
  <si>
    <t>Flow meter reading- 80:500:600:5000</t>
  </si>
  <si>
    <t>SB east slope vertical 30ft</t>
  </si>
  <si>
    <t>Vertical Plankton Tow start</t>
  </si>
  <si>
    <t>SB mid vertical 33 ft</t>
  </si>
  <si>
    <t xml:space="preserve">Wind-3 knots sea state moderate </t>
  </si>
  <si>
    <t xml:space="preserve">Vertical Plankton two end </t>
  </si>
  <si>
    <t xml:space="preserve">SB mid vertical end </t>
  </si>
  <si>
    <t xml:space="preserve">Horizontal Plankton Tow start </t>
  </si>
  <si>
    <t xml:space="preserve">30 </t>
  </si>
  <si>
    <t>SB Mid Horizontal start</t>
  </si>
  <si>
    <t xml:space="preserve">Wind- 3 knots Sea State: moderate 15m net sea state moderate 7871-7873 all same image </t>
  </si>
  <si>
    <t xml:space="preserve">Horizontal Plankton Tow end </t>
  </si>
  <si>
    <t>SB Mid Horizontal end</t>
  </si>
  <si>
    <t>flow meter reading- 60:640:950:5000</t>
  </si>
  <si>
    <t xml:space="preserve">CTD-93 start </t>
  </si>
  <si>
    <t>SB Mid CTD ~45ft depth</t>
  </si>
  <si>
    <t>Wind:3 sea state: 1-2 ft “confused sea”</t>
  </si>
  <si>
    <t xml:space="preserve">CTD-93 end </t>
  </si>
  <si>
    <t>SB Mid CTD  up</t>
  </si>
  <si>
    <t>Deployed to 6.5m</t>
  </si>
  <si>
    <t xml:space="preserve">CTD-94 start </t>
  </si>
  <si>
    <t>SB West Slope down 100 ft depth</t>
  </si>
  <si>
    <t>Winds:5 sea state:1-2 ft waves</t>
  </si>
  <si>
    <t>CTD-94 end</t>
  </si>
  <si>
    <t xml:space="preserve">SB West Slope up </t>
  </si>
  <si>
    <t>Deployed to 10 m</t>
  </si>
  <si>
    <t>58</t>
  </si>
  <si>
    <t>SB West Slope start horizontal</t>
  </si>
  <si>
    <t>SB West Slope end horizontal</t>
  </si>
  <si>
    <t>Flow meter reading- 68:850:1000:5000</t>
  </si>
  <si>
    <t>Vertical Plankton Tow  Start</t>
  </si>
  <si>
    <t xml:space="preserve">West slope start vertical </t>
  </si>
  <si>
    <t>to 30ft</t>
  </si>
  <si>
    <t>SB West Slope end vertical</t>
  </si>
  <si>
    <t>Secchi disk Deployed</t>
  </si>
  <si>
    <t>SB west slope deploy secchi</t>
  </si>
  <si>
    <t>Visibility 10m</t>
  </si>
  <si>
    <t>Secchi disk Up!</t>
  </si>
  <si>
    <t>SB west slope secchi up</t>
  </si>
  <si>
    <t>SB outer west- vertical start</t>
  </si>
  <si>
    <t>To 100 feet</t>
  </si>
  <si>
    <t xml:space="preserve">SB outer west- vertical end </t>
  </si>
  <si>
    <t>SB west outer horizontal tow</t>
  </si>
  <si>
    <t>Flow meter reading- 60:890:1000:6000</t>
  </si>
  <si>
    <t>CTD cast</t>
  </si>
  <si>
    <t>SB west outer CTD</t>
  </si>
  <si>
    <t xml:space="preserve">CTD up </t>
  </si>
  <si>
    <t>SB west outer CTD end</t>
  </si>
  <si>
    <t>5</t>
  </si>
  <si>
    <t>1</t>
  </si>
  <si>
    <t>SB west slope CTD cast</t>
  </si>
  <si>
    <t>Ebb</t>
  </si>
  <si>
    <t>CTD up</t>
  </si>
  <si>
    <t>SB west slope</t>
  </si>
  <si>
    <t>SB west slope vertical tow deploy</t>
  </si>
  <si>
    <t>Ebb 2.7 knots from S Sea state: calm</t>
  </si>
  <si>
    <t>SB west slope vertical tow end</t>
  </si>
  <si>
    <t>SB west slope horizontal start</t>
  </si>
  <si>
    <t xml:space="preserve">SB west slope horizontal end </t>
  </si>
  <si>
    <t>Flow meter reading- 22:950:1000:5000</t>
  </si>
  <si>
    <t>Spreading</t>
  </si>
  <si>
    <t>A15 ~30sec 121m</t>
  </si>
  <si>
    <t>A16 ~39 sec 212m</t>
  </si>
  <si>
    <t>A17 ~30.5 sec 305m</t>
  </si>
  <si>
    <t>A18 ~30.0 sec 407m</t>
  </si>
  <si>
    <t>A19 ~32 sec 491m</t>
  </si>
  <si>
    <t>SB Mid Secchi deploy</t>
  </si>
  <si>
    <t>Sea state: calm   Sunny 9m</t>
  </si>
  <si>
    <t xml:space="preserve">A20 ~31 sec 620m </t>
  </si>
  <si>
    <t>Secchi disk up</t>
  </si>
  <si>
    <t>SB Mid Secchi up</t>
  </si>
  <si>
    <t>A21 ~33 sec 706m</t>
  </si>
  <si>
    <t>Outer SB west horizontal</t>
  </si>
  <si>
    <t>calm, sunny wind: 2 knots</t>
  </si>
  <si>
    <t>Outer SB west end horizontal tow</t>
  </si>
  <si>
    <t>Flow meter reading- 43:950:1000:5000</t>
  </si>
  <si>
    <t>outer SB west vertical tow</t>
  </si>
  <si>
    <t>to 100ft</t>
  </si>
  <si>
    <t>outer SB west end vertical tow</t>
  </si>
  <si>
    <t>CTD deployed</t>
  </si>
  <si>
    <t>outer SB west CTD deploy</t>
  </si>
  <si>
    <t>to 30m</t>
  </si>
  <si>
    <t>Outer SB west CTD up</t>
  </si>
  <si>
    <t>SB west slope CTD down</t>
  </si>
  <si>
    <t>To ~12</t>
  </si>
  <si>
    <t>SB west slope CTD up</t>
  </si>
  <si>
    <t>SB west slope horizontal tow</t>
  </si>
  <si>
    <t>Flow meter reading- 30:900:1000:5000</t>
  </si>
  <si>
    <t>SB west slope vertical plankton tow</t>
  </si>
  <si>
    <t>28</t>
  </si>
  <si>
    <t>SB west slope end vertical tow</t>
  </si>
  <si>
    <t>SB mid vertical tow</t>
  </si>
  <si>
    <t>calm and sunny, wind: 4 knots</t>
  </si>
  <si>
    <t>42</t>
  </si>
  <si>
    <t>SB Mid end vertical tow</t>
  </si>
  <si>
    <t>SB mid horizontal tow</t>
  </si>
  <si>
    <t>48</t>
  </si>
  <si>
    <t>SB mid end horizontal tow</t>
  </si>
  <si>
    <t>Flow meter reading-40:350:600:5000</t>
  </si>
  <si>
    <t>SB mid- CTD deployed</t>
  </si>
  <si>
    <t>to 6m</t>
  </si>
  <si>
    <t>SB mid- CTD up</t>
  </si>
  <si>
    <t>Sea State: calm  Winds: 3.8 knots</t>
  </si>
  <si>
    <t>batteries changed</t>
  </si>
  <si>
    <t>SB east slope horizontal end</t>
  </si>
  <si>
    <t>Flow meter reading- 30:540:750:5000</t>
  </si>
  <si>
    <t>SB east slope vertical tow</t>
  </si>
  <si>
    <t>SB east slope vertical tow end</t>
  </si>
  <si>
    <t>SB outer east horizontal tow</t>
  </si>
  <si>
    <t>Flow meter reading- 55:850:900:5000</t>
  </si>
  <si>
    <t>SB outer east horizontal tow end</t>
  </si>
  <si>
    <t xml:space="preserve">SB outer east vertical tow </t>
  </si>
  <si>
    <t>SB outer east vertical tow end</t>
  </si>
  <si>
    <t>False Bay horizontal tow start</t>
  </si>
  <si>
    <t>False Bay horizontal tow end</t>
  </si>
  <si>
    <t>Flow meter reading- 33:570: didn't turn the others back.</t>
  </si>
  <si>
    <t>False Bay vertical tow end</t>
  </si>
  <si>
    <t>Winds:4.3 knots Sea State: calm and sunny</t>
  </si>
  <si>
    <t>False Bay CTD deploy</t>
  </si>
  <si>
    <t>to ~13m</t>
  </si>
  <si>
    <t>False Bay CTD up</t>
  </si>
  <si>
    <t>LK CTD deploy</t>
  </si>
  <si>
    <t>To 30 meters</t>
  </si>
  <si>
    <t>LK CTD up</t>
  </si>
  <si>
    <t>LK Horizontal tow start</t>
  </si>
  <si>
    <t>Winds: 1knot Sea State: calm, sunny</t>
  </si>
  <si>
    <t>LK horizontal tow end</t>
  </si>
  <si>
    <t>Flow meter reading- 40:400:450:0</t>
  </si>
  <si>
    <t>LK vertical tow start</t>
  </si>
  <si>
    <t>LK vertical tow end</t>
  </si>
  <si>
    <t xml:space="preserve">Tone # 1 (chirp) Presidents Channel </t>
  </si>
  <si>
    <t xml:space="preserve">30 seconds: A22   21 m </t>
  </si>
  <si>
    <t xml:space="preserve">38 seconds: A23   119 m </t>
  </si>
  <si>
    <t xml:space="preserve">30.8 seconds: A24   184 m </t>
  </si>
  <si>
    <t xml:space="preserve">31 seconds: A25   242 m </t>
  </si>
  <si>
    <t xml:space="preserve">Spreading </t>
  </si>
  <si>
    <t xml:space="preserve">30.9 seconds: A26   316 m </t>
  </si>
  <si>
    <t>23 seconds: A27 358 m</t>
  </si>
  <si>
    <t xml:space="preserve">30.3 seconds: A29    423 m </t>
  </si>
  <si>
    <t>A28 is not usable</t>
  </si>
  <si>
    <t xml:space="preserve">31 seconds: A30   484 m </t>
  </si>
  <si>
    <t>coast guart boat (buoy tender)</t>
  </si>
  <si>
    <t>32 seconds: A31 554 m</t>
  </si>
  <si>
    <t>gato verde drifting south half a knot</t>
  </si>
  <si>
    <t>35 seconds: A32 611 m</t>
  </si>
  <si>
    <t>32 seconds: A33  529 m</t>
  </si>
  <si>
    <t xml:space="preserve">30.9 seconds: A34   59.8 m </t>
  </si>
  <si>
    <t>42 seconds: A35  65.6 m</t>
  </si>
  <si>
    <t>33 seconds: A36  720 m</t>
  </si>
  <si>
    <t>Localization</t>
  </si>
  <si>
    <t>array</t>
  </si>
  <si>
    <t>A37/C37</t>
  </si>
  <si>
    <t>bearing: 9  distance: 179m</t>
  </si>
  <si>
    <t>Arj:gain=33.7, 30.1 Cecil: gain=29.5,29.0</t>
  </si>
  <si>
    <t>A38/C38</t>
  </si>
  <si>
    <t>bearing: 7  distance: 200m</t>
  </si>
  <si>
    <t>A39/C39</t>
  </si>
  <si>
    <t>bearing: 10  distance: 195m</t>
  </si>
  <si>
    <t>A41/C41</t>
  </si>
  <si>
    <t>bearing: 2  distance: 123m</t>
  </si>
  <si>
    <t>A42/C42</t>
  </si>
  <si>
    <t>bearing: 3  distance: 74m</t>
  </si>
  <si>
    <t>A43/C43</t>
  </si>
  <si>
    <t>bearing: 5  distance: 91m</t>
  </si>
  <si>
    <t>A44/C44</t>
  </si>
  <si>
    <t>bearing: 11  distance: 104m</t>
  </si>
  <si>
    <t>A45/C45</t>
  </si>
  <si>
    <t>bearing: 9  distance: 66m</t>
  </si>
  <si>
    <t>lights going into red</t>
  </si>
  <si>
    <t>A46/C46</t>
  </si>
  <si>
    <t>bearing: 10  distance: 84m</t>
  </si>
  <si>
    <t>False Bay horizontal plankton tow</t>
  </si>
  <si>
    <t>Wind: 12 knots Sea State: moderate</t>
  </si>
  <si>
    <t>False Bay end tow</t>
  </si>
  <si>
    <t>1-2 ft confused seas  Flow- 44:850:900:100</t>
  </si>
  <si>
    <t>False Bay start vertical tow</t>
  </si>
  <si>
    <t>False Bay end vertical tow</t>
  </si>
  <si>
    <t>to ~13m Current strong Winds: 3knots</t>
  </si>
  <si>
    <t>Outer SB west CTD deployed</t>
  </si>
  <si>
    <t>30m</t>
  </si>
  <si>
    <t>Outer SB west down</t>
  </si>
  <si>
    <t>Wind: 13 knots Sea State: 1-2ft</t>
  </si>
  <si>
    <t>Outer SB west up</t>
  </si>
  <si>
    <t>Flow- 15:900:1000:0</t>
  </si>
  <si>
    <t>Wind: 13 knots Sea State: 1-2ft 100ft</t>
  </si>
  <si>
    <t>Outer SB West vertical tow up</t>
  </si>
  <si>
    <t>Outer SB west slope down</t>
  </si>
  <si>
    <t>Wind: 10 knots Sea State: 1-2ft waves</t>
  </si>
  <si>
    <t>25</t>
  </si>
  <si>
    <t>Outer SB west slope up</t>
  </si>
  <si>
    <t>HOrizontal Plankton Tow</t>
  </si>
  <si>
    <t>SB west slope down</t>
  </si>
  <si>
    <t>SB west slope up</t>
  </si>
  <si>
    <t>Flow- 65:890:900:100</t>
  </si>
  <si>
    <t>13m</t>
  </si>
  <si>
    <t>SB mid down</t>
  </si>
  <si>
    <t>5m</t>
  </si>
  <si>
    <t>SB mid up</t>
  </si>
  <si>
    <t>SB mid horizontal tow down</t>
  </si>
  <si>
    <t>Wind: 9 knots Sea State: 1-2ft waves</t>
  </si>
  <si>
    <t>SB mid horizontal tow up</t>
  </si>
  <si>
    <t>Flow- 80: 890:1000: 100</t>
  </si>
  <si>
    <t>SB mid vertical tow down</t>
  </si>
  <si>
    <t>SB mid vertical tow up</t>
  </si>
  <si>
    <t>SB east slope down</t>
  </si>
  <si>
    <t xml:space="preserve">30ft Wind: 11 knots </t>
  </si>
  <si>
    <t>Sb east slope up</t>
  </si>
  <si>
    <t>Flow- 85:400:500:0</t>
  </si>
  <si>
    <t>Outer SB east down</t>
  </si>
  <si>
    <t>Wind: 6 knots Sea State: 1-2 ft</t>
  </si>
  <si>
    <t>Outer SB east up</t>
  </si>
  <si>
    <t>Flow- 63:90:1100:100</t>
  </si>
  <si>
    <t>100 ft</t>
  </si>
  <si>
    <t>CTD down</t>
  </si>
  <si>
    <t>7</t>
  </si>
  <si>
    <t>Lime Kiln</t>
  </si>
  <si>
    <t>30m deployment. Sunny.  Winds: 9 knots, Sea state 1-2 ft.</t>
  </si>
  <si>
    <t>Lime Kiln horizontal start tow</t>
  </si>
  <si>
    <t>Ebb.  Sunny.  Winds: 9 knots.  Sea state 1-2 ft. Canadian and US military vessels in the area.</t>
  </si>
  <si>
    <t>Lime Kiln horizontal end tow</t>
  </si>
  <si>
    <t>Flow meter- 18:600:1600:900</t>
  </si>
  <si>
    <t>Ebb.  Sunny.  Winds: 9 knots.  Sea state 1-2 feet.</t>
  </si>
  <si>
    <t>Lime Kiln end vertical tow</t>
  </si>
  <si>
    <t>100 ft cast</t>
  </si>
  <si>
    <t>Lime Kiln spreading</t>
  </si>
  <si>
    <t>109 meters.</t>
  </si>
  <si>
    <t>203 meters</t>
  </si>
  <si>
    <t>286 meters</t>
  </si>
  <si>
    <t>397 meters</t>
  </si>
  <si>
    <t>8</t>
  </si>
  <si>
    <t>False Bay vertical tow to thirty feet</t>
  </si>
  <si>
    <t>Ebb.  Sea state calm, &lt;1 ft. SW wind 8 knots</t>
  </si>
  <si>
    <t>Falsbe Bay end vert. Tow</t>
  </si>
  <si>
    <t>Flow: 98:590:800: 0</t>
  </si>
  <si>
    <t>Outer SB West deploy CTD</t>
  </si>
  <si>
    <t>Waves ~1 ft, 3 knot winds</t>
  </si>
  <si>
    <t>Outer sb west begin horizontal</t>
  </si>
  <si>
    <t>Flow: 40:710:1000: 0</t>
  </si>
  <si>
    <t>Outer SB ewest end horizontal tow</t>
  </si>
  <si>
    <t>88:580:500:1000</t>
  </si>
  <si>
    <t>To 30 ft.  Note: Can see tow on fish finder</t>
  </si>
  <si>
    <t>SB mid CTD cast</t>
  </si>
  <si>
    <t>to ~6m</t>
  </si>
  <si>
    <t>SB mid begin vert. Tow</t>
  </si>
  <si>
    <t>SB mid begin horiz. Tow</t>
  </si>
  <si>
    <t>82:890:1000:0</t>
  </si>
  <si>
    <t>56:90:1000:1000</t>
  </si>
  <si>
    <t>SB east slope horizontal down</t>
  </si>
  <si>
    <t>SB east slope horizontal up</t>
  </si>
  <si>
    <t>SB east slope vertical tow up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</si>
</sst>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10" xfId="0" applyFont="1" applyBorder="1" applyAlignment="1">
      <alignment/>
    </xf>
    <xf numFmtId="164" fontId="0" fillId="0" borderId="10" xfId="0" applyFont="1" applyBorder="1" applyAlignment="1">
      <alignment wrapText="1"/>
    </xf>
    <xf numFmtId="165" fontId="0" fillId="0" borderId="10" xfId="0" applyNumberFormat="1" applyFont="1" applyBorder="1" applyAlignment="1" applyProtection="1">
      <alignment/>
      <protection locked="0"/>
    </xf>
    <xf numFmtId="166" fontId="0" fillId="0" borderId="10" xfId="0" applyNumberFormat="1" applyFont="1" applyBorder="1" applyAlignment="1">
      <alignment/>
    </xf>
    <xf numFmtId="164" fontId="0" fillId="0" borderId="10" xfId="0" applyFont="1" applyBorder="1" applyAlignment="1">
      <alignment horizontal="center"/>
    </xf>
    <xf numFmtId="164" fontId="18" fillId="0" borderId="10" xfId="0" applyFont="1" applyBorder="1" applyAlignment="1">
      <alignment/>
    </xf>
    <xf numFmtId="164" fontId="0" fillId="0" borderId="10" xfId="0" applyFont="1" applyBorder="1" applyAlignment="1">
      <alignment horizontal="center" textRotation="90"/>
    </xf>
    <xf numFmtId="164" fontId="0" fillId="0" borderId="10" xfId="0" applyFont="1" applyBorder="1" applyAlignment="1">
      <alignment horizontal="center" wrapText="1"/>
    </xf>
    <xf numFmtId="165" fontId="0" fillId="0" borderId="10" xfId="0" applyNumberFormat="1" applyFont="1" applyBorder="1" applyAlignment="1" applyProtection="1">
      <alignment horizontal="center" textRotation="90"/>
      <protection locked="0"/>
    </xf>
    <xf numFmtId="166" fontId="0" fillId="0" borderId="10" xfId="0" applyNumberFormat="1" applyFont="1" applyBorder="1" applyAlignment="1">
      <alignment horizontal="center"/>
    </xf>
    <xf numFmtId="164" fontId="0" fillId="0" borderId="10" xfId="0" applyFont="1" applyBorder="1" applyAlignment="1">
      <alignment horizontal="left" textRotation="90"/>
    </xf>
    <xf numFmtId="164" fontId="18" fillId="0" borderId="10" xfId="0" applyFont="1" applyBorder="1" applyAlignment="1">
      <alignment horizontal="center"/>
    </xf>
    <xf numFmtId="164" fontId="0" fillId="0" borderId="10" xfId="0" applyBorder="1" applyAlignment="1">
      <alignment/>
    </xf>
    <xf numFmtId="164" fontId="0" fillId="0" borderId="10" xfId="0" applyFont="1" applyFill="1" applyBorder="1" applyAlignment="1">
      <alignment/>
    </xf>
    <xf numFmtId="164" fontId="0" fillId="0" borderId="10" xfId="0" applyBorder="1" applyAlignment="1">
      <alignment wrapText="1"/>
    </xf>
    <xf numFmtId="165" fontId="0" fillId="0" borderId="10" xfId="0" applyNumberFormat="1" applyBorder="1" applyAlignment="1" applyProtection="1">
      <alignment/>
      <protection locked="0"/>
    </xf>
    <xf numFmtId="164" fontId="0" fillId="0" borderId="10" xfId="0" applyFill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wrapText="1"/>
    </xf>
    <xf numFmtId="165" fontId="0" fillId="0" borderId="0" xfId="0" applyNumberFormat="1" applyFont="1" applyBorder="1" applyAlignment="1" applyProtection="1">
      <alignment/>
      <protection locked="0"/>
    </xf>
    <xf numFmtId="166" fontId="0" fillId="0" borderId="0" xfId="0" applyNumberFormat="1" applyFont="1" applyBorder="1" applyAlignment="1">
      <alignment/>
    </xf>
    <xf numFmtId="164" fontId="0" fillId="0" borderId="0" xfId="0" applyFont="1" applyBorder="1" applyAlignment="1">
      <alignment horizontal="center"/>
    </xf>
    <xf numFmtId="164" fontId="18" fillId="0" borderId="0" xfId="0" applyFont="1" applyBorder="1" applyAlignment="1">
      <alignment/>
    </xf>
    <xf numFmtId="164" fontId="0" fillId="0" borderId="0" xfId="0" applyFont="1" applyBorder="1" applyAlignment="1">
      <alignment horizontal="center" textRotation="90"/>
    </xf>
    <xf numFmtId="164" fontId="0" fillId="0" borderId="0" xfId="0" applyFont="1" applyBorder="1" applyAlignment="1">
      <alignment horizontal="center" wrapText="1"/>
    </xf>
    <xf numFmtId="165" fontId="0" fillId="0" borderId="0" xfId="0" applyNumberFormat="1" applyFont="1" applyBorder="1" applyAlignment="1" applyProtection="1">
      <alignment horizontal="center" textRotation="90"/>
      <protection locked="0"/>
    </xf>
    <xf numFmtId="166" fontId="0" fillId="0" borderId="0" xfId="0" applyNumberFormat="1" applyFont="1" applyBorder="1" applyAlignment="1">
      <alignment horizontal="center"/>
    </xf>
    <xf numFmtId="164" fontId="18" fillId="0" borderId="0" xfId="0" applyFont="1" applyBorder="1" applyAlignment="1">
      <alignment horizontal="center"/>
    </xf>
    <xf numFmtId="164" fontId="0" fillId="0" borderId="11" xfId="0" applyFont="1" applyBorder="1" applyAlignment="1">
      <alignment/>
    </xf>
    <xf numFmtId="164" fontId="0" fillId="0" borderId="11" xfId="0" applyFont="1" applyBorder="1" applyAlignment="1">
      <alignment wrapText="1"/>
    </xf>
    <xf numFmtId="165" fontId="0" fillId="0" borderId="11" xfId="0" applyNumberFormat="1" applyFont="1" applyBorder="1" applyAlignment="1" applyProtection="1">
      <alignment/>
      <protection locked="0"/>
    </xf>
    <xf numFmtId="166" fontId="0" fillId="0" borderId="11" xfId="0" applyNumberFormat="1" applyFont="1" applyBorder="1" applyAlignment="1">
      <alignment/>
    </xf>
    <xf numFmtId="164" fontId="0" fillId="0" borderId="11" xfId="0" applyFont="1" applyFill="1" applyBorder="1" applyAlignment="1">
      <alignment/>
    </xf>
    <xf numFmtId="164" fontId="0" fillId="0" borderId="11" xfId="0" applyFont="1" applyFill="1" applyBorder="1" applyAlignment="1">
      <alignment wrapText="1"/>
    </xf>
    <xf numFmtId="164" fontId="0" fillId="24" borderId="11" xfId="0" applyFont="1" applyFill="1" applyBorder="1" applyAlignment="1">
      <alignment wrapText="1"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4586"/>
      <rgbColor rgb="00C0C0C0"/>
      <rgbColor rgb="00808080"/>
      <rgbColor rgb="00B3B3B3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1FB714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'Grey Whale Data'!$D$4:$D$14</c:f>
              <c:numCache/>
            </c:numRef>
          </c:val>
          <c:smooth val="0"/>
        </c:ser>
        <c:marker val="1"/>
        <c:axId val="49032062"/>
        <c:axId val="11704439"/>
      </c:lineChart>
      <c:catAx>
        <c:axId val="49032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04439"/>
        <c:crosses val="autoZero"/>
        <c:auto val="1"/>
        <c:lblOffset val="100"/>
        <c:noMultiLvlLbl val="0"/>
      </c:catAx>
      <c:valAx>
        <c:axId val="1170443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3206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0</xdr:row>
      <xdr:rowOff>142875</xdr:rowOff>
    </xdr:from>
    <xdr:to>
      <xdr:col>16</xdr:col>
      <xdr:colOff>19050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5038725" y="142875"/>
        <a:ext cx="73247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4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6.57421875" style="1" customWidth="1"/>
    <col min="2" max="2" width="15.7109375" style="2" customWidth="1"/>
    <col min="3" max="8" width="3.00390625" style="3" customWidth="1"/>
    <col min="9" max="9" width="4.57421875" style="1" customWidth="1"/>
    <col min="10" max="10" width="8.140625" style="4" customWidth="1"/>
    <col min="11" max="11" width="4.140625" style="1" customWidth="1"/>
    <col min="12" max="12" width="7.8515625" style="4" customWidth="1"/>
    <col min="13" max="13" width="21.28125" style="2" customWidth="1"/>
    <col min="14" max="14" width="18.00390625" style="1" customWidth="1"/>
    <col min="15" max="15" width="15.57421875" style="1" customWidth="1"/>
    <col min="16" max="16" width="4.8515625" style="1" customWidth="1"/>
    <col min="17" max="17" width="5.57421875" style="1" customWidth="1"/>
    <col min="18" max="18" width="29.28125" style="2" customWidth="1"/>
    <col min="19" max="19" width="7.8515625" style="1" customWidth="1"/>
    <col min="20" max="20" width="9.140625" style="1" customWidth="1"/>
    <col min="21" max="21" width="8.8515625" style="1" customWidth="1"/>
    <col min="22" max="22" width="2.00390625" style="1" customWidth="1"/>
    <col min="23" max="23" width="14.00390625" style="1" customWidth="1"/>
    <col min="24" max="16384" width="9.140625" style="1" customWidth="1"/>
  </cols>
  <sheetData>
    <row r="1" spans="1:19" s="6" customFormat="1" ht="12.75">
      <c r="A1" s="1"/>
      <c r="B1" s="2"/>
      <c r="C1" s="3" t="s">
        <v>0</v>
      </c>
      <c r="D1" s="3"/>
      <c r="E1" s="3"/>
      <c r="F1" s="3"/>
      <c r="G1" s="3"/>
      <c r="H1" s="3"/>
      <c r="I1" s="5"/>
      <c r="J1" s="5"/>
      <c r="K1" s="5" t="s">
        <v>1</v>
      </c>
      <c r="L1" s="5"/>
      <c r="M1" s="2" t="s">
        <v>2</v>
      </c>
      <c r="N1" s="1"/>
      <c r="O1" s="1"/>
      <c r="P1" s="1" t="s">
        <v>3</v>
      </c>
      <c r="Q1" s="1"/>
      <c r="R1" s="2"/>
      <c r="S1" s="1"/>
    </row>
    <row r="2" spans="1:19" s="12" customFormat="1" ht="56.25" customHeight="1">
      <c r="A2" s="7" t="s">
        <v>4</v>
      </c>
      <c r="B2" s="8" t="s">
        <v>5</v>
      </c>
      <c r="C2" s="9" t="s">
        <v>6</v>
      </c>
      <c r="D2" s="9" t="s">
        <v>7</v>
      </c>
      <c r="E2" s="9" t="s">
        <v>8</v>
      </c>
      <c r="F2" s="9" t="s">
        <v>9</v>
      </c>
      <c r="G2" s="9" t="s">
        <v>10</v>
      </c>
      <c r="H2" s="9" t="s">
        <v>11</v>
      </c>
      <c r="I2" s="5" t="s">
        <v>12</v>
      </c>
      <c r="J2" s="10" t="s">
        <v>10</v>
      </c>
      <c r="K2" s="5" t="s">
        <v>12</v>
      </c>
      <c r="L2" s="10" t="s">
        <v>10</v>
      </c>
      <c r="M2" s="8"/>
      <c r="N2" s="5" t="s">
        <v>13</v>
      </c>
      <c r="O2" s="5" t="s">
        <v>14</v>
      </c>
      <c r="P2" s="9" t="s">
        <v>15</v>
      </c>
      <c r="Q2" s="11" t="s">
        <v>16</v>
      </c>
      <c r="R2" s="8" t="s">
        <v>17</v>
      </c>
      <c r="S2" s="7" t="s">
        <v>18</v>
      </c>
    </row>
    <row r="3" spans="2:30" ht="49.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2:30" ht="49.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2:30" ht="49.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2:30" ht="49.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2:30" ht="49.5" customHeight="1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2:30" ht="49.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</row>
    <row r="9" spans="2:30" ht="49.5" customHeight="1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2:30" ht="49.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</row>
    <row r="11" spans="2:30" ht="49.5" customHeight="1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</row>
    <row r="12" spans="2:30" ht="49.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 spans="2:30" ht="49.5" customHeight="1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pans="2:30" ht="49.5" customHeight="1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 spans="2:30" ht="49.5" customHeight="1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ht="49.5" customHeight="1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  <row r="17" spans="2:30" ht="49.5" customHeight="1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2:30" ht="49.5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 spans="2:30" ht="49.5" customHeight="1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</row>
    <row r="20" spans="2:30" ht="49.5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2:30" ht="49.5" customHeight="1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1:30" ht="49.5" customHeight="1">
      <c r="A22" s="1">
        <v>155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</row>
    <row r="23" spans="1:30" ht="49.5" customHeight="1">
      <c r="A23" s="1">
        <v>157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</row>
    <row r="24" spans="1:30" ht="49.5" customHeight="1">
      <c r="A24" s="1">
        <v>158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 spans="1:30" ht="49.5" customHeight="1">
      <c r="A25" s="1">
        <v>159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0" ht="49.5" customHeight="1">
      <c r="A26" s="1">
        <v>160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0" ht="49.5" customHeight="1">
      <c r="A27" s="1">
        <v>161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spans="1:30" ht="49.5" customHeight="1">
      <c r="A28" s="1">
        <v>162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</row>
    <row r="29" spans="1:30" ht="49.5" customHeight="1">
      <c r="A29" s="1">
        <v>163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</row>
    <row r="30" spans="1:30" ht="49.5" customHeight="1">
      <c r="A30" s="1">
        <v>164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</row>
    <row r="31" spans="1:30" ht="49.5" customHeight="1">
      <c r="A31" s="1">
        <v>165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</row>
    <row r="32" spans="1:30" ht="49.5" customHeight="1">
      <c r="A32" s="1">
        <v>166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</row>
    <row r="33" spans="1:30" ht="49.5" customHeight="1">
      <c r="A33" s="1">
        <v>167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</row>
    <row r="34" spans="2:30" ht="49.5" customHeight="1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</row>
    <row r="35" spans="2:30" ht="78.75" customHeight="1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</row>
    <row r="36" spans="2:30" ht="49.5" customHeight="1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</row>
    <row r="37" spans="2:30" ht="49.5" customHeight="1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</row>
    <row r="38" spans="2:30" ht="49.5" customHeight="1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</row>
    <row r="39" spans="2:30" ht="49.5" customHeight="1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</row>
    <row r="40" spans="2:30" ht="49.5" customHeight="1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</row>
    <row r="41" spans="2:30" ht="49.5" customHeight="1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</row>
    <row r="42" spans="2:30" ht="49.5" customHeight="1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</row>
    <row r="43" spans="2:30" ht="49.5" customHeight="1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</row>
    <row r="44" spans="2:30" ht="49.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</row>
    <row r="45" spans="2:30" ht="49.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</row>
    <row r="46" spans="2:30" ht="49.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</row>
    <row r="47" spans="2:30" ht="49.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</row>
    <row r="48" spans="2:30" ht="49.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</row>
    <row r="49" spans="2:30" ht="49.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</row>
    <row r="50" spans="2:30" ht="49.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</row>
    <row r="51" spans="2:30" ht="49.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</row>
    <row r="52" spans="1:30" ht="49.5" customHeight="1">
      <c r="A52" s="14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</row>
    <row r="53" spans="1:30" ht="49.5" customHeight="1">
      <c r="A53" s="14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</row>
    <row r="54" spans="2:30" ht="49.5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</row>
    <row r="55" spans="2:30" ht="49.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</row>
    <row r="56" spans="2:30" ht="49.5" customHeight="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</row>
    <row r="57" spans="2:30" ht="49.5" customHeight="1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</row>
    <row r="58" spans="2:30" ht="49.5" customHeight="1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</row>
    <row r="59" spans="2:30" ht="49.5" customHeight="1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</row>
    <row r="60" spans="2:30" ht="49.5" customHeight="1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</row>
    <row r="61" spans="2:30" ht="49.5" customHeight="1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</row>
    <row r="62" spans="2:30" ht="49.5" customHeight="1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</row>
    <row r="63" spans="2:30" ht="49.5" customHeight="1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</row>
    <row r="64" ht="49.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  <row r="71" ht="49.5" customHeight="1"/>
    <row r="72" ht="49.5" customHeight="1"/>
    <row r="73" ht="49.5" customHeight="1">
      <c r="S73" s="14"/>
    </row>
    <row r="74" spans="1:19" ht="49.5" customHeight="1">
      <c r="A74" s="14"/>
      <c r="N74" s="14"/>
      <c r="S74" s="14"/>
    </row>
    <row r="75" ht="49.5" customHeight="1">
      <c r="S75" s="14"/>
    </row>
    <row r="76" ht="49.5" customHeight="1"/>
    <row r="77" ht="49.5" customHeight="1"/>
    <row r="78" ht="49.5" customHeight="1"/>
    <row r="79" ht="49.5" customHeight="1"/>
    <row r="80" ht="49.5" customHeight="1"/>
    <row r="81" ht="49.5" customHeight="1"/>
    <row r="82" ht="49.5" customHeight="1"/>
    <row r="83" ht="49.5" customHeight="1"/>
    <row r="84" ht="49.5" customHeight="1"/>
    <row r="85" ht="49.5" customHeight="1"/>
    <row r="86" ht="49.5" customHeight="1"/>
    <row r="87" ht="49.5" customHeight="1"/>
    <row r="88" ht="49.5" customHeight="1"/>
    <row r="89" ht="49.5" customHeight="1"/>
    <row r="90" ht="49.5" customHeight="1"/>
    <row r="91" ht="49.5" customHeight="1"/>
    <row r="92" ht="49.5" customHeight="1"/>
    <row r="93" spans="6:7" ht="49.5" customHeight="1">
      <c r="F93" s="1"/>
      <c r="G93" s="1"/>
    </row>
    <row r="94" ht="49.5" customHeight="1"/>
    <row r="95" ht="49.5" customHeight="1">
      <c r="A95" s="14"/>
    </row>
    <row r="96" ht="49.5" customHeight="1"/>
    <row r="97" ht="49.5" customHeight="1"/>
    <row r="98" ht="49.5" customHeight="1"/>
    <row r="99" ht="49.5" customHeight="1"/>
    <row r="100" ht="49.5" customHeight="1"/>
    <row r="101" ht="49.5" customHeight="1"/>
    <row r="102" spans="2:19" ht="49.5" customHeight="1">
      <c r="B102" s="15"/>
      <c r="C102" s="16"/>
      <c r="D102" s="16"/>
      <c r="E102" s="16"/>
      <c r="F102" s="16"/>
      <c r="G102" s="16"/>
      <c r="M102" s="15"/>
      <c r="N102" s="14"/>
      <c r="O102" s="13"/>
      <c r="R102" s="15"/>
      <c r="S102" s="14"/>
    </row>
    <row r="103" spans="2:19" ht="49.5" customHeight="1">
      <c r="B103" s="15"/>
      <c r="C103" s="16"/>
      <c r="D103" s="16"/>
      <c r="E103" s="16"/>
      <c r="F103" s="16"/>
      <c r="G103" s="16"/>
      <c r="M103" s="15"/>
      <c r="R103" s="15"/>
      <c r="S103" s="14"/>
    </row>
    <row r="104" spans="2:18" ht="49.5" customHeight="1">
      <c r="B104" s="15"/>
      <c r="C104" s="16"/>
      <c r="D104" s="16"/>
      <c r="E104" s="16"/>
      <c r="M104" s="15"/>
      <c r="N104" s="17"/>
      <c r="R104" s="15"/>
    </row>
    <row r="105" ht="49.5" customHeight="1"/>
    <row r="106" ht="49.5" customHeight="1"/>
    <row r="107" ht="49.5" customHeight="1"/>
    <row r="108" ht="49.5" customHeight="1"/>
    <row r="109" ht="49.5" customHeight="1"/>
    <row r="110" ht="49.5" customHeight="1"/>
    <row r="111" ht="49.5" customHeight="1"/>
    <row r="112" ht="49.5" customHeight="1"/>
    <row r="113" ht="49.5" customHeight="1"/>
    <row r="114" ht="49.5" customHeight="1"/>
    <row r="115" ht="49.5" customHeight="1"/>
    <row r="116" ht="49.5" customHeight="1"/>
    <row r="117" ht="49.5" customHeight="1"/>
    <row r="118" ht="49.5" customHeight="1"/>
    <row r="119" ht="49.5" customHeight="1"/>
    <row r="120" ht="49.5" customHeight="1"/>
    <row r="121" ht="49.5" customHeight="1"/>
    <row r="122" ht="49.5" customHeight="1"/>
    <row r="123" ht="49.5" customHeight="1"/>
    <row r="124" ht="49.5" customHeight="1"/>
    <row r="125" ht="49.5" customHeight="1"/>
    <row r="126" ht="49.5" customHeight="1"/>
    <row r="127" ht="49.5" customHeight="1"/>
    <row r="128" ht="49.5" customHeight="1"/>
    <row r="129" ht="49.5" customHeight="1"/>
    <row r="130" ht="49.5" customHeight="1"/>
    <row r="131" ht="49.5" customHeight="1"/>
    <row r="132" ht="49.5" customHeight="1"/>
    <row r="133" ht="49.5" customHeight="1"/>
    <row r="134" ht="49.5" customHeight="1"/>
    <row r="135" ht="49.5" customHeight="1"/>
    <row r="136" ht="49.5" customHeight="1"/>
    <row r="137" ht="49.5" customHeight="1"/>
    <row r="138" ht="49.5" customHeight="1"/>
    <row r="139" ht="49.5" customHeight="1"/>
    <row r="140" ht="49.5" customHeight="1"/>
    <row r="141" ht="49.5" customHeight="1"/>
    <row r="142" ht="49.5" customHeight="1"/>
    <row r="143" ht="49.5" customHeight="1"/>
    <row r="144" ht="49.5" customHeight="1"/>
    <row r="145" ht="49.5" customHeight="1"/>
    <row r="146" ht="49.5" customHeight="1"/>
    <row r="147" ht="49.5" customHeight="1"/>
    <row r="148" ht="49.5" customHeight="1"/>
    <row r="149" ht="49.5" customHeight="1"/>
    <row r="150" ht="49.5" customHeight="1"/>
    <row r="151" ht="49.5" customHeight="1"/>
    <row r="152" ht="49.5" customHeight="1"/>
    <row r="153" ht="49.5" customHeight="1"/>
    <row r="154" ht="49.5" customHeight="1"/>
    <row r="155" ht="49.5" customHeight="1"/>
    <row r="156" ht="49.5" customHeight="1"/>
    <row r="157" ht="49.5" customHeight="1"/>
    <row r="158" ht="49.5" customHeight="1"/>
    <row r="159" ht="49.5" customHeight="1"/>
    <row r="160" ht="49.5" customHeight="1"/>
    <row r="161" ht="49.5" customHeight="1"/>
    <row r="162" ht="49.5" customHeight="1"/>
    <row r="163" ht="49.5" customHeight="1"/>
    <row r="164" ht="49.5" customHeight="1"/>
    <row r="165" ht="49.5" customHeight="1"/>
    <row r="166" ht="49.5" customHeight="1"/>
    <row r="167" ht="49.5" customHeight="1"/>
    <row r="168" ht="49.5" customHeight="1"/>
    <row r="169" ht="49.5" customHeight="1"/>
    <row r="170" ht="49.5" customHeight="1"/>
    <row r="171" ht="49.5" customHeight="1"/>
    <row r="172" ht="49.5" customHeight="1"/>
    <row r="173" ht="49.5" customHeight="1"/>
    <row r="174" ht="49.5" customHeight="1"/>
    <row r="175" ht="49.5" customHeight="1"/>
    <row r="176" ht="49.5" customHeight="1"/>
    <row r="177" ht="49.5" customHeight="1"/>
    <row r="178" ht="49.5" customHeight="1"/>
    <row r="179" ht="49.5" customHeight="1"/>
    <row r="180" ht="49.5" customHeight="1"/>
    <row r="181" ht="49.5" customHeight="1"/>
    <row r="182" ht="49.5" customHeight="1"/>
    <row r="183" ht="49.5" customHeight="1"/>
    <row r="184" ht="49.5" customHeight="1"/>
    <row r="185" ht="49.5" customHeight="1"/>
    <row r="186" ht="49.5" customHeight="1"/>
    <row r="187" ht="49.5" customHeight="1"/>
    <row r="188" ht="49.5" customHeight="1"/>
    <row r="189" ht="49.5" customHeight="1"/>
    <row r="190" ht="49.5" customHeight="1"/>
    <row r="191" ht="49.5" customHeight="1"/>
    <row r="192" ht="49.5" customHeight="1"/>
    <row r="193" ht="49.5" customHeight="1"/>
    <row r="194" ht="49.5" customHeight="1"/>
    <row r="195" ht="49.5" customHeight="1"/>
    <row r="196" ht="49.5" customHeight="1"/>
    <row r="197" ht="49.5" customHeight="1"/>
    <row r="198" ht="49.5" customHeight="1"/>
    <row r="199" ht="49.5" customHeight="1"/>
    <row r="200" ht="49.5" customHeight="1"/>
    <row r="201" ht="49.5" customHeight="1"/>
    <row r="202" ht="49.5" customHeight="1"/>
    <row r="203" ht="49.5" customHeight="1"/>
    <row r="204" ht="49.5" customHeight="1"/>
    <row r="205" ht="49.5" customHeight="1"/>
    <row r="206" ht="49.5" customHeight="1"/>
    <row r="207" ht="49.5" customHeight="1"/>
    <row r="208" ht="49.5" customHeight="1"/>
    <row r="209" ht="49.5" customHeight="1"/>
    <row r="210" ht="49.5" customHeight="1"/>
    <row r="211" ht="49.5" customHeight="1"/>
    <row r="212" ht="49.5" customHeight="1"/>
    <row r="213" ht="49.5" customHeight="1"/>
    <row r="214" ht="49.5" customHeight="1"/>
    <row r="215" ht="49.5" customHeight="1"/>
    <row r="216" ht="49.5" customHeight="1"/>
    <row r="217" ht="49.5" customHeight="1"/>
    <row r="218" ht="49.5" customHeight="1"/>
    <row r="219" ht="49.5" customHeight="1"/>
    <row r="220" ht="49.5" customHeight="1"/>
    <row r="221" ht="49.5" customHeight="1"/>
    <row r="222" ht="49.5" customHeight="1"/>
    <row r="223" ht="49.5" customHeight="1"/>
    <row r="224" ht="49.5" customHeight="1"/>
    <row r="225" ht="49.5" customHeight="1"/>
    <row r="226" ht="49.5" customHeight="1"/>
    <row r="227" ht="49.5" customHeight="1"/>
    <row r="228" ht="49.5" customHeight="1"/>
    <row r="229" ht="49.5" customHeight="1"/>
    <row r="230" ht="49.5" customHeight="1"/>
    <row r="231" ht="49.5" customHeight="1"/>
    <row r="232" ht="49.5" customHeight="1"/>
    <row r="233" ht="49.5" customHeight="1"/>
    <row r="234" ht="49.5" customHeight="1"/>
    <row r="235" ht="49.5" customHeight="1"/>
    <row r="236" ht="49.5" customHeight="1"/>
    <row r="237" ht="49.5" customHeight="1"/>
    <row r="238" ht="49.5" customHeight="1"/>
    <row r="239" ht="49.5" customHeight="1"/>
    <row r="240" ht="49.5" customHeight="1"/>
    <row r="241" ht="49.5" customHeight="1"/>
    <row r="242" ht="49.5" customHeight="1"/>
    <row r="243" ht="49.5" customHeight="1"/>
    <row r="244" ht="49.5" customHeight="1"/>
    <row r="245" ht="49.5" customHeight="1"/>
    <row r="246" ht="49.5" customHeight="1"/>
    <row r="247" ht="49.5" customHeight="1"/>
    <row r="248" ht="49.5" customHeight="1"/>
    <row r="249" ht="49.5" customHeight="1"/>
    <row r="250" ht="49.5" customHeight="1"/>
    <row r="251" ht="49.5" customHeight="1"/>
    <row r="252" ht="49.5" customHeight="1"/>
    <row r="253" ht="49.5" customHeight="1"/>
    <row r="254" ht="49.5" customHeight="1"/>
    <row r="255" ht="49.5" customHeight="1"/>
    <row r="256" ht="49.5" customHeight="1"/>
    <row r="257" ht="49.5" customHeight="1"/>
    <row r="258" ht="49.5" customHeight="1"/>
    <row r="259" ht="49.5" customHeight="1"/>
    <row r="260" ht="49.5" customHeight="1"/>
    <row r="261" ht="49.5" customHeight="1"/>
    <row r="262" ht="49.5" customHeight="1"/>
    <row r="263" ht="49.5" customHeight="1"/>
    <row r="264" ht="49.5" customHeight="1"/>
    <row r="265" ht="49.5" customHeight="1"/>
    <row r="266" ht="49.5" customHeight="1"/>
    <row r="267" ht="49.5" customHeight="1"/>
    <row r="268" ht="49.5" customHeight="1"/>
    <row r="269" ht="49.5" customHeight="1"/>
    <row r="270" ht="49.5" customHeight="1"/>
    <row r="271" ht="49.5" customHeight="1"/>
    <row r="272" ht="49.5" customHeight="1"/>
    <row r="273" ht="49.5" customHeight="1"/>
    <row r="274" ht="49.5" customHeight="1"/>
    <row r="275" ht="49.5" customHeight="1"/>
    <row r="276" ht="49.5" customHeight="1"/>
    <row r="277" ht="49.5" customHeight="1"/>
    <row r="278" ht="49.5" customHeight="1"/>
    <row r="279" ht="49.5" customHeight="1"/>
    <row r="280" ht="49.5" customHeight="1"/>
    <row r="281" ht="49.5" customHeight="1"/>
    <row r="282" ht="49.5" customHeight="1"/>
    <row r="283" ht="49.5" customHeight="1"/>
    <row r="284" ht="49.5" customHeight="1"/>
    <row r="285" ht="49.5" customHeight="1"/>
    <row r="286" ht="49.5" customHeight="1"/>
    <row r="287" ht="49.5" customHeight="1"/>
  </sheetData>
  <mergeCells count="2">
    <mergeCell ref="I1:J1"/>
    <mergeCell ref="K1:L1"/>
  </mergeCells>
  <printOptions/>
  <pageMargins left="0.7875" right="0.7875" top="0.6701388888888888" bottom="0.5402777777777779" header="0.4" footer="0.3701388888888889"/>
  <pageSetup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="70" zoomScaleNormal="70" workbookViewId="0" topLeftCell="A1">
      <selection activeCell="H20" sqref="H20"/>
    </sheetView>
  </sheetViews>
  <sheetFormatPr defaultColWidth="12.57421875" defaultRowHeight="12.75"/>
  <cols>
    <col min="1" max="16384" width="11.57421875" style="0" customWidth="1"/>
  </cols>
  <sheetData>
    <row r="1" spans="1:4" ht="12.75">
      <c r="A1" t="s">
        <v>19</v>
      </c>
      <c r="D1" t="s">
        <v>20</v>
      </c>
    </row>
    <row r="2" spans="1:4" ht="12.75">
      <c r="A2" t="s">
        <v>21</v>
      </c>
      <c r="B2" t="s">
        <v>22</v>
      </c>
      <c r="C2" t="s">
        <v>23</v>
      </c>
      <c r="D2" t="s">
        <v>22</v>
      </c>
    </row>
    <row r="3" spans="1:5" ht="12.75">
      <c r="A3" s="18">
        <v>17</v>
      </c>
      <c r="B3">
        <v>23</v>
      </c>
      <c r="C3">
        <v>15</v>
      </c>
      <c r="E3" t="s">
        <v>24</v>
      </c>
    </row>
    <row r="4" spans="1:5" ht="12.75">
      <c r="A4">
        <v>17</v>
      </c>
      <c r="B4">
        <v>24</v>
      </c>
      <c r="C4">
        <v>10</v>
      </c>
      <c r="D4" s="18">
        <f>(B4+C4/60)-(B3+C3/60)</f>
        <v>0.9166666666666679</v>
      </c>
      <c r="E4" s="18">
        <f>AVERAGE(D4:D14)</f>
        <v>2.036363636363636</v>
      </c>
    </row>
    <row r="5" spans="1:4" ht="12.75">
      <c r="A5">
        <v>17</v>
      </c>
      <c r="B5">
        <v>25</v>
      </c>
      <c r="C5">
        <v>21</v>
      </c>
      <c r="D5" s="18">
        <f>(B5+C5/60)-(B4+C4/60)</f>
        <v>1.1833333333333336</v>
      </c>
    </row>
    <row r="6" spans="1:4" ht="12.75">
      <c r="A6">
        <v>17</v>
      </c>
      <c r="B6">
        <v>26</v>
      </c>
      <c r="C6">
        <v>49</v>
      </c>
      <c r="D6" s="18">
        <f>(B6+C6/60)-(B5+C5/60)</f>
        <v>1.466666666666665</v>
      </c>
    </row>
    <row r="7" spans="1:4" ht="12.75">
      <c r="A7">
        <v>17</v>
      </c>
      <c r="B7">
        <v>29</v>
      </c>
      <c r="C7">
        <v>58</v>
      </c>
      <c r="D7" s="18">
        <f>(B7+C7/60)-(B6+C6/60)</f>
        <v>3.1499999999999986</v>
      </c>
    </row>
    <row r="8" spans="1:4" ht="12.75">
      <c r="A8">
        <v>17</v>
      </c>
      <c r="B8">
        <v>32</v>
      </c>
      <c r="C8">
        <v>44</v>
      </c>
      <c r="D8" s="18">
        <f>(B8+C8/60)-(B7+C7/60)</f>
        <v>2.7666666666666693</v>
      </c>
    </row>
    <row r="9" spans="1:4" ht="12.75">
      <c r="A9">
        <v>17</v>
      </c>
      <c r="B9">
        <v>33</v>
      </c>
      <c r="C9">
        <v>24</v>
      </c>
      <c r="D9" s="18">
        <f>(B9+C9/60)-(B8+C8/60)</f>
        <v>0.6666666666666643</v>
      </c>
    </row>
    <row r="10" spans="1:4" ht="12.75">
      <c r="A10">
        <v>17</v>
      </c>
      <c r="B10">
        <v>34</v>
      </c>
      <c r="C10">
        <v>34</v>
      </c>
      <c r="D10" s="18">
        <f>(B10+C10/60)-(B9+C9/60)</f>
        <v>1.1666666666666714</v>
      </c>
    </row>
    <row r="11" spans="1:4" ht="12.75">
      <c r="A11">
        <v>17</v>
      </c>
      <c r="B11">
        <v>36</v>
      </c>
      <c r="C11">
        <v>32</v>
      </c>
      <c r="D11" s="18">
        <f>(B11+C11/60)-(B10+C10/60)</f>
        <v>1.9666666666666615</v>
      </c>
    </row>
    <row r="12" spans="1:4" ht="12.75">
      <c r="A12">
        <v>17</v>
      </c>
      <c r="B12">
        <v>40</v>
      </c>
      <c r="C12">
        <v>15</v>
      </c>
      <c r="D12" s="18">
        <f>(B12+C12/60)-(B11+C11/60)</f>
        <v>3.7166666666666686</v>
      </c>
    </row>
    <row r="13" spans="1:4" ht="12.75">
      <c r="A13">
        <v>17</v>
      </c>
      <c r="B13">
        <v>43</v>
      </c>
      <c r="C13">
        <v>45</v>
      </c>
      <c r="D13" s="18">
        <f>(B13+C13/60)-(B12+C12/60)</f>
        <v>3.5</v>
      </c>
    </row>
    <row r="14" spans="1:4" ht="12.75">
      <c r="A14">
        <v>17</v>
      </c>
      <c r="B14">
        <v>45</v>
      </c>
      <c r="C14">
        <v>39</v>
      </c>
      <c r="D14" s="18">
        <f>(B14+C14/60)-(B13+C13/60)</f>
        <v>1.8999999999999986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1"/>
  <sheetViews>
    <sheetView zoomScale="70" zoomScaleNormal="70" workbookViewId="0" topLeftCell="A38">
      <selection activeCell="B48" sqref="B48"/>
    </sheetView>
  </sheetViews>
  <sheetFormatPr defaultColWidth="12.57421875" defaultRowHeight="12.75"/>
  <cols>
    <col min="1" max="16384" width="11.57421875" style="0" customWidth="1"/>
  </cols>
  <sheetData>
    <row r="1" spans="1:4" ht="12.75">
      <c r="A1" t="s">
        <v>25</v>
      </c>
      <c r="B1" t="s">
        <v>26</v>
      </c>
      <c r="C1" t="s">
        <v>27</v>
      </c>
      <c r="D1" t="s">
        <v>28</v>
      </c>
    </row>
    <row r="2" spans="1:3" ht="12.75">
      <c r="A2" t="s">
        <v>29</v>
      </c>
      <c r="B2" t="s">
        <v>30</v>
      </c>
      <c r="C2" t="s">
        <v>31</v>
      </c>
    </row>
    <row r="3" spans="1:3" ht="12.75">
      <c r="A3" t="s">
        <v>29</v>
      </c>
      <c r="B3">
        <v>68</v>
      </c>
      <c r="C3">
        <v>28</v>
      </c>
    </row>
    <row r="4" spans="1:3" ht="12.75">
      <c r="A4" t="s">
        <v>29</v>
      </c>
      <c r="B4">
        <v>76</v>
      </c>
      <c r="C4">
        <v>56</v>
      </c>
    </row>
    <row r="5" spans="1:4" ht="12.75">
      <c r="A5" t="s">
        <v>29</v>
      </c>
      <c r="B5">
        <v>82</v>
      </c>
      <c r="C5" s="18">
        <v>1.25</v>
      </c>
      <c r="D5" t="s">
        <v>32</v>
      </c>
    </row>
    <row r="6" spans="1:3" ht="12.75">
      <c r="A6" t="s">
        <v>29</v>
      </c>
      <c r="B6">
        <v>90</v>
      </c>
      <c r="C6">
        <v>1.55</v>
      </c>
    </row>
    <row r="7" spans="1:3" ht="12.75">
      <c r="A7" t="s">
        <v>29</v>
      </c>
      <c r="B7">
        <v>95</v>
      </c>
      <c r="C7">
        <v>2.26</v>
      </c>
    </row>
    <row r="8" spans="1:3" ht="12.75">
      <c r="A8" t="s">
        <v>29</v>
      </c>
      <c r="B8">
        <v>100</v>
      </c>
      <c r="C8">
        <v>2.58</v>
      </c>
    </row>
    <row r="9" spans="1:3" ht="12.75">
      <c r="A9" t="s">
        <v>29</v>
      </c>
      <c r="B9">
        <v>111</v>
      </c>
      <c r="C9">
        <v>3.32</v>
      </c>
    </row>
    <row r="10" spans="1:3" ht="12.75">
      <c r="A10" t="s">
        <v>29</v>
      </c>
      <c r="B10">
        <v>126</v>
      </c>
      <c r="C10" t="s">
        <v>31</v>
      </c>
    </row>
    <row r="11" spans="1:4" ht="12.75">
      <c r="A11" t="s">
        <v>29</v>
      </c>
      <c r="B11">
        <v>133</v>
      </c>
      <c r="C11">
        <v>26</v>
      </c>
      <c r="D11" t="s">
        <v>33</v>
      </c>
    </row>
    <row r="12" spans="1:3" ht="12.75">
      <c r="A12" t="s">
        <v>29</v>
      </c>
      <c r="B12">
        <v>146</v>
      </c>
      <c r="C12">
        <v>2.05</v>
      </c>
    </row>
    <row r="13" spans="1:17" ht="12.75">
      <c r="A13" t="s">
        <v>29</v>
      </c>
      <c r="B13">
        <v>154</v>
      </c>
      <c r="C13">
        <v>3.43</v>
      </c>
      <c r="Q13" t="s">
        <v>34</v>
      </c>
    </row>
    <row r="14" spans="1:17" ht="12.75">
      <c r="A14" t="s">
        <v>29</v>
      </c>
      <c r="B14">
        <v>289</v>
      </c>
      <c r="C14" t="s">
        <v>31</v>
      </c>
      <c r="Q14" t="s">
        <v>35</v>
      </c>
    </row>
    <row r="15" spans="1:3" ht="12.75">
      <c r="A15" t="s">
        <v>29</v>
      </c>
      <c r="B15">
        <v>296</v>
      </c>
      <c r="C15">
        <v>0.28</v>
      </c>
    </row>
    <row r="16" spans="1:3" ht="12.75">
      <c r="A16" t="s">
        <v>29</v>
      </c>
      <c r="B16">
        <v>307</v>
      </c>
      <c r="C16">
        <v>54</v>
      </c>
    </row>
    <row r="17" spans="1:3" ht="12.75">
      <c r="A17" t="s">
        <v>29</v>
      </c>
      <c r="B17">
        <v>317</v>
      </c>
      <c r="C17">
        <v>1.25</v>
      </c>
    </row>
    <row r="18" spans="1:3" ht="12.75">
      <c r="A18" t="s">
        <v>29</v>
      </c>
      <c r="B18">
        <v>225</v>
      </c>
      <c r="C18">
        <v>1.57</v>
      </c>
    </row>
    <row r="19" spans="1:3" ht="12.75">
      <c r="A19" t="s">
        <v>29</v>
      </c>
      <c r="B19">
        <v>330</v>
      </c>
      <c r="C19">
        <v>2.3</v>
      </c>
    </row>
    <row r="20" spans="1:3" ht="12.75">
      <c r="A20" t="s">
        <v>29</v>
      </c>
      <c r="B20">
        <v>340</v>
      </c>
      <c r="C20">
        <v>2.54</v>
      </c>
    </row>
    <row r="21" spans="1:3" ht="12.75">
      <c r="A21" t="s">
        <v>29</v>
      </c>
      <c r="B21">
        <v>347</v>
      </c>
      <c r="C21">
        <v>3.25</v>
      </c>
    </row>
    <row r="22" spans="1:3" ht="12.75">
      <c r="A22" t="s">
        <v>29</v>
      </c>
      <c r="B22">
        <v>356</v>
      </c>
      <c r="C22">
        <v>3.57</v>
      </c>
    </row>
    <row r="23" spans="1:3" ht="12.75">
      <c r="A23" t="s">
        <v>29</v>
      </c>
      <c r="B23">
        <v>383</v>
      </c>
      <c r="C23">
        <v>4.45</v>
      </c>
    </row>
    <row r="24" spans="1:3" ht="12.75">
      <c r="A24" t="s">
        <v>29</v>
      </c>
      <c r="B24">
        <v>397</v>
      </c>
      <c r="C24">
        <v>5.28</v>
      </c>
    </row>
    <row r="25" spans="1:3" ht="12.75">
      <c r="A25" t="s">
        <v>29</v>
      </c>
      <c r="B25">
        <v>408</v>
      </c>
      <c r="C25">
        <v>5.53</v>
      </c>
    </row>
    <row r="26" spans="1:3" ht="12.75">
      <c r="A26" t="s">
        <v>29</v>
      </c>
      <c r="B26">
        <v>419</v>
      </c>
      <c r="C26">
        <v>6.29</v>
      </c>
    </row>
    <row r="27" spans="1:3" ht="12.75">
      <c r="A27" t="s">
        <v>29</v>
      </c>
      <c r="B27">
        <v>341</v>
      </c>
      <c r="C27">
        <v>16</v>
      </c>
    </row>
    <row r="28" spans="1:3" ht="12.75">
      <c r="A28" t="s">
        <v>29</v>
      </c>
      <c r="B28">
        <v>348</v>
      </c>
      <c r="C28">
        <v>48</v>
      </c>
    </row>
    <row r="29" spans="1:3" ht="12.75">
      <c r="A29" t="s">
        <v>29</v>
      </c>
      <c r="B29">
        <v>355</v>
      </c>
      <c r="C29">
        <v>1.15</v>
      </c>
    </row>
    <row r="30" spans="1:3" ht="12.75">
      <c r="A30" t="s">
        <v>29</v>
      </c>
      <c r="B30">
        <v>361</v>
      </c>
      <c r="C30">
        <v>1.46</v>
      </c>
    </row>
    <row r="31" spans="1:3" ht="12.75">
      <c r="A31" t="s">
        <v>29</v>
      </c>
      <c r="B31">
        <v>372</v>
      </c>
      <c r="C31">
        <v>2.15</v>
      </c>
    </row>
    <row r="32" spans="1:3" ht="12.75">
      <c r="A32" t="s">
        <v>29</v>
      </c>
      <c r="B32">
        <v>380</v>
      </c>
      <c r="C32">
        <v>2.47</v>
      </c>
    </row>
    <row r="33" spans="1:3" ht="12.75">
      <c r="A33" t="s">
        <v>29</v>
      </c>
      <c r="B33">
        <v>389</v>
      </c>
      <c r="C33">
        <v>3.15</v>
      </c>
    </row>
    <row r="34" spans="1:3" ht="12.75">
      <c r="A34" t="s">
        <v>29</v>
      </c>
      <c r="B34">
        <v>401</v>
      </c>
      <c r="C34">
        <v>3.47</v>
      </c>
    </row>
    <row r="35" spans="1:3" ht="12.75">
      <c r="A35" t="s">
        <v>29</v>
      </c>
      <c r="B35">
        <v>409</v>
      </c>
      <c r="C35">
        <v>4.15</v>
      </c>
    </row>
    <row r="36" spans="1:4" ht="12.75">
      <c r="A36" t="s">
        <v>29</v>
      </c>
      <c r="B36">
        <v>419</v>
      </c>
      <c r="C36">
        <v>4.5</v>
      </c>
      <c r="D36" t="s">
        <v>36</v>
      </c>
    </row>
    <row r="37" spans="1:3" ht="12.75">
      <c r="A37" t="s">
        <v>29</v>
      </c>
      <c r="B37">
        <v>427</v>
      </c>
      <c r="C37">
        <v>5.15</v>
      </c>
    </row>
    <row r="38" spans="1:3" ht="12.75">
      <c r="A38" t="s">
        <v>29</v>
      </c>
      <c r="B38">
        <v>436</v>
      </c>
      <c r="C38">
        <v>5.44</v>
      </c>
    </row>
    <row r="39" spans="1:3" ht="12.75">
      <c r="A39" t="s">
        <v>29</v>
      </c>
      <c r="B39">
        <v>452</v>
      </c>
      <c r="C39">
        <v>6.15</v>
      </c>
    </row>
    <row r="40" spans="1:3" ht="12.75">
      <c r="A40" t="s">
        <v>29</v>
      </c>
      <c r="B40">
        <v>456</v>
      </c>
      <c r="C40">
        <v>6.43</v>
      </c>
    </row>
    <row r="41" spans="1:3" ht="12.75">
      <c r="A41" t="s">
        <v>29</v>
      </c>
      <c r="B41">
        <v>465</v>
      </c>
      <c r="C41">
        <v>7.14</v>
      </c>
    </row>
    <row r="42" spans="1:3" ht="12.75">
      <c r="A42" t="s">
        <v>29</v>
      </c>
      <c r="B42">
        <v>472</v>
      </c>
      <c r="C42">
        <v>7.44</v>
      </c>
    </row>
    <row r="43" spans="1:3" ht="12.75">
      <c r="A43" t="s">
        <v>37</v>
      </c>
      <c r="B43">
        <v>78</v>
      </c>
      <c r="C43" t="s">
        <v>31</v>
      </c>
    </row>
    <row r="44" spans="1:4" ht="12.75">
      <c r="A44" t="s">
        <v>37</v>
      </c>
      <c r="B44">
        <v>93</v>
      </c>
      <c r="C44">
        <v>27</v>
      </c>
      <c r="D44" t="s">
        <v>38</v>
      </c>
    </row>
    <row r="45" spans="1:3" ht="12.75">
      <c r="A45" t="s">
        <v>37</v>
      </c>
      <c r="B45">
        <v>101</v>
      </c>
      <c r="C45">
        <v>1</v>
      </c>
    </row>
    <row r="46" spans="1:3" ht="12.75">
      <c r="A46" t="s">
        <v>37</v>
      </c>
      <c r="B46">
        <v>105</v>
      </c>
      <c r="C46">
        <v>1.3</v>
      </c>
    </row>
    <row r="47" spans="1:3" ht="12.75">
      <c r="A47" t="s">
        <v>37</v>
      </c>
      <c r="B47">
        <v>109</v>
      </c>
      <c r="C47">
        <v>1.53</v>
      </c>
    </row>
    <row r="48" spans="1:3" ht="12.75">
      <c r="A48" t="s">
        <v>39</v>
      </c>
      <c r="B48">
        <v>110</v>
      </c>
      <c r="C48" t="s">
        <v>31</v>
      </c>
    </row>
    <row r="49" spans="1:3" ht="12.75">
      <c r="A49" t="s">
        <v>39</v>
      </c>
      <c r="B49">
        <v>113</v>
      </c>
      <c r="C49">
        <v>11</v>
      </c>
    </row>
    <row r="50" spans="1:3" ht="12.75">
      <c r="A50" t="s">
        <v>39</v>
      </c>
      <c r="B50">
        <v>122</v>
      </c>
      <c r="C50">
        <v>38</v>
      </c>
    </row>
    <row r="51" spans="1:3" ht="12.75">
      <c r="A51" t="s">
        <v>39</v>
      </c>
      <c r="B51">
        <v>133</v>
      </c>
      <c r="C51">
        <v>1.08</v>
      </c>
    </row>
    <row r="52" spans="1:3" ht="12.75">
      <c r="A52" t="s">
        <v>39</v>
      </c>
      <c r="B52">
        <v>149</v>
      </c>
      <c r="C52">
        <v>1.49</v>
      </c>
    </row>
    <row r="53" spans="1:3" ht="12.75">
      <c r="A53" t="s">
        <v>37</v>
      </c>
      <c r="B53">
        <v>162</v>
      </c>
      <c r="C53" t="s">
        <v>31</v>
      </c>
    </row>
    <row r="54" spans="1:3" ht="12.75">
      <c r="A54" t="s">
        <v>37</v>
      </c>
      <c r="B54">
        <v>165</v>
      </c>
      <c r="C54">
        <v>23</v>
      </c>
    </row>
    <row r="55" spans="1:3" ht="12.75">
      <c r="A55" t="s">
        <v>37</v>
      </c>
      <c r="B55">
        <v>172</v>
      </c>
      <c r="C55">
        <v>1.24</v>
      </c>
    </row>
    <row r="56" spans="1:3" ht="12.75">
      <c r="A56" t="s">
        <v>37</v>
      </c>
      <c r="B56">
        <v>177</v>
      </c>
      <c r="C56">
        <v>1.56</v>
      </c>
    </row>
    <row r="57" spans="1:3" ht="12.75">
      <c r="A57" t="s">
        <v>37</v>
      </c>
      <c r="B57">
        <v>187</v>
      </c>
      <c r="C57">
        <v>2.26</v>
      </c>
    </row>
    <row r="58" spans="1:3" ht="12.75">
      <c r="A58" t="s">
        <v>37</v>
      </c>
      <c r="B58">
        <v>197</v>
      </c>
      <c r="C58">
        <v>2.59</v>
      </c>
    </row>
    <row r="59" spans="1:3" ht="12.75">
      <c r="A59" t="s">
        <v>39</v>
      </c>
      <c r="B59">
        <v>209</v>
      </c>
      <c r="C59" t="s">
        <v>31</v>
      </c>
    </row>
    <row r="60" spans="1:4" ht="12.75">
      <c r="A60" t="s">
        <v>39</v>
      </c>
      <c r="B60">
        <v>217</v>
      </c>
      <c r="C60">
        <v>8</v>
      </c>
      <c r="D60" t="s">
        <v>40</v>
      </c>
    </row>
    <row r="61" spans="1:3" ht="12.75">
      <c r="A61" t="s">
        <v>39</v>
      </c>
      <c r="B61">
        <v>220</v>
      </c>
      <c r="C61">
        <v>32</v>
      </c>
    </row>
    <row r="62" spans="1:3" ht="12.75">
      <c r="A62" t="s">
        <v>39</v>
      </c>
      <c r="B62">
        <v>230</v>
      </c>
      <c r="C62">
        <v>1</v>
      </c>
    </row>
    <row r="63" spans="1:3" ht="12.75">
      <c r="A63" t="s">
        <v>39</v>
      </c>
      <c r="B63">
        <v>236</v>
      </c>
      <c r="C63">
        <v>1.31</v>
      </c>
    </row>
    <row r="64" spans="1:3" ht="12.75">
      <c r="A64" t="s">
        <v>39</v>
      </c>
      <c r="B64">
        <v>248</v>
      </c>
      <c r="C64">
        <v>2.03</v>
      </c>
    </row>
    <row r="65" spans="2:3" ht="12.75">
      <c r="B65">
        <v>322</v>
      </c>
      <c r="C65" t="s">
        <v>31</v>
      </c>
    </row>
    <row r="66" spans="2:3" ht="12.75">
      <c r="B66">
        <v>333</v>
      </c>
      <c r="C66">
        <v>19</v>
      </c>
    </row>
    <row r="67" spans="2:3" ht="12.75">
      <c r="B67">
        <v>341</v>
      </c>
      <c r="C67">
        <v>39</v>
      </c>
    </row>
    <row r="68" spans="2:3" ht="12.75">
      <c r="B68">
        <v>348</v>
      </c>
      <c r="C68">
        <v>1.06</v>
      </c>
    </row>
    <row r="69" spans="2:3" ht="12.75">
      <c r="B69">
        <v>361</v>
      </c>
      <c r="C69">
        <v>1.37</v>
      </c>
    </row>
    <row r="70" spans="1:3" ht="12.75">
      <c r="A70" t="s">
        <v>41</v>
      </c>
      <c r="B70">
        <v>372</v>
      </c>
      <c r="C70" t="s">
        <v>31</v>
      </c>
    </row>
    <row r="71" spans="2:3" ht="12.75">
      <c r="B71">
        <v>378</v>
      </c>
      <c r="C71">
        <v>14</v>
      </c>
    </row>
    <row r="72" spans="2:3" ht="12.75">
      <c r="B72">
        <v>392</v>
      </c>
      <c r="C72">
        <v>46</v>
      </c>
    </row>
    <row r="73" ht="12.75">
      <c r="B73">
        <v>396</v>
      </c>
    </row>
    <row r="74" spans="2:3" ht="12.75">
      <c r="B74">
        <v>410</v>
      </c>
      <c r="C74">
        <v>1.47</v>
      </c>
    </row>
    <row r="75" spans="2:4" ht="12.75">
      <c r="B75">
        <v>418</v>
      </c>
      <c r="C75">
        <v>2.21</v>
      </c>
      <c r="D75" t="s">
        <v>42</v>
      </c>
    </row>
    <row r="76" spans="1:3" ht="12.75">
      <c r="A76" t="s">
        <v>41</v>
      </c>
      <c r="B76">
        <v>539</v>
      </c>
      <c r="C76">
        <v>57</v>
      </c>
    </row>
    <row r="77" spans="2:3" ht="12.75">
      <c r="B77">
        <v>545</v>
      </c>
      <c r="C77">
        <v>1.2</v>
      </c>
    </row>
    <row r="78" spans="2:3" ht="12.75">
      <c r="B78">
        <v>556</v>
      </c>
      <c r="C78">
        <v>1.51</v>
      </c>
    </row>
    <row r="79" spans="2:3" ht="12.75">
      <c r="B79">
        <v>568</v>
      </c>
      <c r="C79">
        <v>2.21</v>
      </c>
    </row>
    <row r="80" spans="1:3" ht="12.75">
      <c r="A80" t="s">
        <v>37</v>
      </c>
      <c r="B80">
        <v>623</v>
      </c>
      <c r="C80">
        <v>9</v>
      </c>
    </row>
    <row r="81" spans="2:3" ht="12.75">
      <c r="B81">
        <v>628</v>
      </c>
      <c r="C81">
        <v>30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20"/>
  <sheetViews>
    <sheetView tabSelected="1" zoomScale="70" zoomScaleNormal="70" workbookViewId="0" topLeftCell="A1">
      <pane ySplit="2" topLeftCell="A291" activePane="bottomLeft" state="frozen"/>
      <selection pane="topLeft" activeCell="A1" sqref="A1"/>
      <selection pane="bottomLeft" activeCell="A308" sqref="A308"/>
    </sheetView>
  </sheetViews>
  <sheetFormatPr defaultColWidth="9.140625" defaultRowHeight="12.75"/>
  <cols>
    <col min="1" max="1" width="6.57421875" style="19" customWidth="1"/>
    <col min="2" max="2" width="15.7109375" style="20" customWidth="1"/>
    <col min="3" max="8" width="3.57421875" style="21" customWidth="1"/>
    <col min="9" max="9" width="4.57421875" style="19" customWidth="1"/>
    <col min="10" max="10" width="8.140625" style="22" customWidth="1"/>
    <col min="11" max="11" width="4.140625" style="19" customWidth="1"/>
    <col min="12" max="12" width="7.8515625" style="22" customWidth="1"/>
    <col min="13" max="13" width="26.00390625" style="20" customWidth="1"/>
    <col min="14" max="14" width="18.00390625" style="20" customWidth="1"/>
    <col min="15" max="15" width="15.57421875" style="20" customWidth="1"/>
    <col min="16" max="16" width="29.28125" style="20" customWidth="1"/>
    <col min="17" max="17" width="7.8515625" style="19" customWidth="1"/>
    <col min="18" max="18" width="9.140625" style="19" customWidth="1"/>
    <col min="19" max="19" width="8.8515625" style="19" customWidth="1"/>
    <col min="20" max="20" width="2.00390625" style="19" customWidth="1"/>
    <col min="21" max="21" width="14.00390625" style="19" customWidth="1"/>
    <col min="22" max="255" width="9.140625" style="19" customWidth="1"/>
  </cols>
  <sheetData>
    <row r="1" spans="1:17" s="24" customFormat="1" ht="12.75">
      <c r="A1" s="19"/>
      <c r="B1" s="20"/>
      <c r="C1" s="21" t="s">
        <v>0</v>
      </c>
      <c r="D1" s="21"/>
      <c r="E1" s="21"/>
      <c r="F1" s="21"/>
      <c r="G1" s="21"/>
      <c r="H1" s="21"/>
      <c r="I1" s="23"/>
      <c r="J1" s="23"/>
      <c r="K1" s="23" t="s">
        <v>1</v>
      </c>
      <c r="L1" s="23"/>
      <c r="M1" s="20" t="s">
        <v>2</v>
      </c>
      <c r="N1" s="20"/>
      <c r="O1" s="20"/>
      <c r="P1" s="20"/>
      <c r="Q1" s="19"/>
    </row>
    <row r="2" spans="1:17" s="29" customFormat="1" ht="65.25" customHeight="1">
      <c r="A2" s="25" t="s">
        <v>4</v>
      </c>
      <c r="B2" s="26" t="s">
        <v>5</v>
      </c>
      <c r="C2" s="27" t="s">
        <v>6</v>
      </c>
      <c r="D2" s="27" t="s">
        <v>7</v>
      </c>
      <c r="E2" s="27" t="s">
        <v>8</v>
      </c>
      <c r="F2" s="27" t="s">
        <v>9</v>
      </c>
      <c r="G2" s="27" t="s">
        <v>10</v>
      </c>
      <c r="H2" s="27" t="s">
        <v>11</v>
      </c>
      <c r="I2" s="23" t="s">
        <v>12</v>
      </c>
      <c r="J2" s="28" t="s">
        <v>10</v>
      </c>
      <c r="K2" s="23" t="s">
        <v>12</v>
      </c>
      <c r="L2" s="28" t="s">
        <v>10</v>
      </c>
      <c r="M2" s="26"/>
      <c r="N2" s="26" t="s">
        <v>13</v>
      </c>
      <c r="O2" s="26" t="s">
        <v>14</v>
      </c>
      <c r="P2" s="26" t="s">
        <v>17</v>
      </c>
      <c r="Q2" s="25" t="s">
        <v>18</v>
      </c>
    </row>
    <row r="3" spans="1:17" s="1" customFormat="1" ht="49.5" customHeight="1">
      <c r="A3" s="1">
        <v>216</v>
      </c>
      <c r="B3" s="2" t="s">
        <v>43</v>
      </c>
      <c r="C3" s="1">
        <v>4</v>
      </c>
      <c r="D3" s="1">
        <v>18</v>
      </c>
      <c r="E3" s="1">
        <v>11</v>
      </c>
      <c r="F3" s="1">
        <v>15</v>
      </c>
      <c r="G3" s="1">
        <v>16</v>
      </c>
      <c r="I3" s="1">
        <v>48</v>
      </c>
      <c r="J3" s="4">
        <v>34.399</v>
      </c>
      <c r="K3" s="1">
        <v>123</v>
      </c>
      <c r="L3" s="4">
        <v>11.049</v>
      </c>
      <c r="M3" s="2" t="s">
        <v>44</v>
      </c>
      <c r="N3" s="2"/>
      <c r="O3" s="2" t="s">
        <v>45</v>
      </c>
      <c r="P3" s="2" t="s">
        <v>46</v>
      </c>
      <c r="Q3" s="1" t="s">
        <v>47</v>
      </c>
    </row>
    <row r="4" spans="2:17" s="1" customFormat="1" ht="49.5" customHeight="1">
      <c r="B4" s="2" t="s">
        <v>48</v>
      </c>
      <c r="C4" s="1">
        <v>4</v>
      </c>
      <c r="D4" s="1">
        <v>18</v>
      </c>
      <c r="E4" s="1">
        <v>11</v>
      </c>
      <c r="F4" s="3" t="s">
        <v>49</v>
      </c>
      <c r="G4" s="3" t="s">
        <v>50</v>
      </c>
      <c r="H4" s="3"/>
      <c r="J4" s="4"/>
      <c r="L4" s="4"/>
      <c r="M4" s="2"/>
      <c r="N4" s="2"/>
      <c r="O4" s="2"/>
      <c r="P4" s="2"/>
      <c r="Q4" s="1" t="s">
        <v>47</v>
      </c>
    </row>
    <row r="5" spans="2:17" s="1" customFormat="1" ht="49.5" customHeight="1">
      <c r="B5" s="2" t="s">
        <v>51</v>
      </c>
      <c r="C5" s="1">
        <v>4</v>
      </c>
      <c r="D5" s="1">
        <v>18</v>
      </c>
      <c r="E5" s="1">
        <v>11</v>
      </c>
      <c r="F5" s="3" t="s">
        <v>49</v>
      </c>
      <c r="G5" s="3" t="s">
        <v>52</v>
      </c>
      <c r="H5" s="3"/>
      <c r="I5" s="1">
        <v>48</v>
      </c>
      <c r="J5" s="4">
        <v>34.33</v>
      </c>
      <c r="K5" s="1">
        <v>123</v>
      </c>
      <c r="L5" s="4">
        <v>11.09</v>
      </c>
      <c r="M5" s="2"/>
      <c r="N5" s="2"/>
      <c r="O5" s="2"/>
      <c r="P5" s="2" t="s">
        <v>53</v>
      </c>
      <c r="Q5" s="1" t="s">
        <v>47</v>
      </c>
    </row>
    <row r="6" spans="1:17" s="1" customFormat="1" ht="49.5" customHeight="1">
      <c r="A6" s="1">
        <v>217</v>
      </c>
      <c r="B6" s="2" t="s">
        <v>54</v>
      </c>
      <c r="C6" s="1">
        <v>4</v>
      </c>
      <c r="D6" s="1">
        <v>18</v>
      </c>
      <c r="E6" s="1">
        <v>11</v>
      </c>
      <c r="F6" s="3" t="s">
        <v>49</v>
      </c>
      <c r="G6" s="3" t="s">
        <v>55</v>
      </c>
      <c r="H6" s="3"/>
      <c r="I6" s="1">
        <v>48</v>
      </c>
      <c r="J6" s="4">
        <v>34.379</v>
      </c>
      <c r="K6" s="1">
        <v>123</v>
      </c>
      <c r="L6" s="4">
        <v>11.072</v>
      </c>
      <c r="M6" s="2" t="s">
        <v>56</v>
      </c>
      <c r="N6" s="2"/>
      <c r="O6" s="2" t="s">
        <v>45</v>
      </c>
      <c r="P6" s="2" t="s">
        <v>57</v>
      </c>
      <c r="Q6" s="1" t="s">
        <v>47</v>
      </c>
    </row>
    <row r="7" spans="1:17" s="1" customFormat="1" ht="49.5" customHeight="1">
      <c r="A7" s="1">
        <v>218</v>
      </c>
      <c r="B7" s="2" t="s">
        <v>58</v>
      </c>
      <c r="C7" s="1">
        <v>4</v>
      </c>
      <c r="D7" s="1">
        <v>18</v>
      </c>
      <c r="E7" s="1">
        <v>11</v>
      </c>
      <c r="F7" s="3" t="s">
        <v>49</v>
      </c>
      <c r="G7" s="3" t="s">
        <v>55</v>
      </c>
      <c r="H7" s="3"/>
      <c r="I7" s="1">
        <v>48</v>
      </c>
      <c r="J7" s="4">
        <v>34.424</v>
      </c>
      <c r="K7" s="1">
        <v>123</v>
      </c>
      <c r="L7" s="4">
        <v>11.098</v>
      </c>
      <c r="M7" s="2"/>
      <c r="N7" s="2"/>
      <c r="O7" s="2"/>
      <c r="P7" s="2" t="s">
        <v>59</v>
      </c>
      <c r="Q7" s="1" t="s">
        <v>47</v>
      </c>
    </row>
    <row r="8" spans="1:17" s="1" customFormat="1" ht="49.5" customHeight="1">
      <c r="A8" s="1">
        <v>219</v>
      </c>
      <c r="B8" s="2" t="s">
        <v>60</v>
      </c>
      <c r="C8" s="1">
        <v>4</v>
      </c>
      <c r="D8" s="1">
        <v>18</v>
      </c>
      <c r="E8" s="1">
        <v>11</v>
      </c>
      <c r="F8" s="3" t="s">
        <v>61</v>
      </c>
      <c r="G8" s="3" t="s">
        <v>62</v>
      </c>
      <c r="H8" s="3"/>
      <c r="I8" s="1">
        <v>48</v>
      </c>
      <c r="J8" s="4">
        <v>34.776</v>
      </c>
      <c r="K8" s="1">
        <v>123</v>
      </c>
      <c r="L8" s="4">
        <v>11.274000000000001</v>
      </c>
      <c r="M8" s="2" t="s">
        <v>44</v>
      </c>
      <c r="N8" s="2"/>
      <c r="O8" s="2" t="s">
        <v>45</v>
      </c>
      <c r="P8" s="2" t="s">
        <v>63</v>
      </c>
      <c r="Q8" s="1" t="s">
        <v>47</v>
      </c>
    </row>
    <row r="9" spans="1:17" s="1" customFormat="1" ht="49.5" customHeight="1">
      <c r="A9" s="1">
        <v>220</v>
      </c>
      <c r="B9" s="2" t="s">
        <v>64</v>
      </c>
      <c r="C9" s="1">
        <v>4</v>
      </c>
      <c r="D9" s="1">
        <v>18</v>
      </c>
      <c r="E9" s="1">
        <v>11</v>
      </c>
      <c r="F9" s="3" t="s">
        <v>61</v>
      </c>
      <c r="G9" s="3" t="s">
        <v>65</v>
      </c>
      <c r="H9" s="3"/>
      <c r="I9" s="1">
        <v>48</v>
      </c>
      <c r="J9" s="4">
        <v>34.77</v>
      </c>
      <c r="K9" s="1">
        <v>123</v>
      </c>
      <c r="L9" s="4">
        <v>11.273</v>
      </c>
      <c r="M9" s="2"/>
      <c r="N9" s="2"/>
      <c r="O9" s="2"/>
      <c r="P9" s="2" t="s">
        <v>66</v>
      </c>
      <c r="Q9" s="1" t="s">
        <v>47</v>
      </c>
    </row>
    <row r="10" spans="1:17" s="1" customFormat="1" ht="49.5" customHeight="1">
      <c r="A10" s="1">
        <v>221</v>
      </c>
      <c r="B10" s="2" t="s">
        <v>67</v>
      </c>
      <c r="C10" s="1">
        <v>4</v>
      </c>
      <c r="D10" s="1">
        <v>18</v>
      </c>
      <c r="E10" s="1">
        <v>11</v>
      </c>
      <c r="F10" s="3" t="s">
        <v>61</v>
      </c>
      <c r="G10" s="3" t="s">
        <v>61</v>
      </c>
      <c r="H10" s="3"/>
      <c r="I10" s="1">
        <v>48</v>
      </c>
      <c r="J10" s="4">
        <v>34.63</v>
      </c>
      <c r="K10" s="1">
        <v>123</v>
      </c>
      <c r="L10" s="4">
        <v>11.199</v>
      </c>
      <c r="M10" s="2" t="s">
        <v>44</v>
      </c>
      <c r="N10" s="2"/>
      <c r="O10" s="2" t="s">
        <v>45</v>
      </c>
      <c r="P10" s="2" t="s">
        <v>46</v>
      </c>
      <c r="Q10" s="1" t="s">
        <v>47</v>
      </c>
    </row>
    <row r="11" spans="1:17" s="1" customFormat="1" ht="49.5" customHeight="1">
      <c r="A11" s="1">
        <v>222</v>
      </c>
      <c r="B11" s="2" t="s">
        <v>68</v>
      </c>
      <c r="C11" s="1">
        <v>4</v>
      </c>
      <c r="D11" s="1">
        <v>18</v>
      </c>
      <c r="E11" s="1">
        <v>11</v>
      </c>
      <c r="F11" s="3"/>
      <c r="G11" s="3"/>
      <c r="H11" s="3"/>
      <c r="I11" s="1">
        <v>48</v>
      </c>
      <c r="J11" s="4">
        <v>34.631</v>
      </c>
      <c r="K11" s="1">
        <v>123</v>
      </c>
      <c r="L11" s="4">
        <v>11.201</v>
      </c>
      <c r="M11" s="2"/>
      <c r="N11" s="2"/>
      <c r="O11" s="2"/>
      <c r="P11" s="2" t="s">
        <v>69</v>
      </c>
      <c r="Q11" s="1" t="s">
        <v>47</v>
      </c>
    </row>
    <row r="12" spans="1:17" s="1" customFormat="1" ht="49.5" customHeight="1">
      <c r="A12" s="1">
        <v>223</v>
      </c>
      <c r="B12" s="2" t="s">
        <v>70</v>
      </c>
      <c r="C12" s="1">
        <v>4</v>
      </c>
      <c r="D12" s="1">
        <v>18</v>
      </c>
      <c r="E12" s="1">
        <v>11</v>
      </c>
      <c r="F12" s="3" t="s">
        <v>61</v>
      </c>
      <c r="G12" s="3" t="s">
        <v>71</v>
      </c>
      <c r="H12" s="3"/>
      <c r="I12" s="1">
        <v>48</v>
      </c>
      <c r="J12" s="4">
        <v>34.31</v>
      </c>
      <c r="K12" s="1">
        <v>123</v>
      </c>
      <c r="L12" s="4">
        <v>10.951</v>
      </c>
      <c r="M12" s="2" t="s">
        <v>72</v>
      </c>
      <c r="N12" s="2"/>
      <c r="O12" s="2" t="s">
        <v>45</v>
      </c>
      <c r="P12" s="2" t="s">
        <v>73</v>
      </c>
      <c r="Q12" s="1" t="s">
        <v>47</v>
      </c>
    </row>
    <row r="13" spans="1:17" s="1" customFormat="1" ht="49.5" customHeight="1">
      <c r="A13" s="1">
        <v>224</v>
      </c>
      <c r="B13" s="2" t="s">
        <v>74</v>
      </c>
      <c r="C13" s="1">
        <v>4</v>
      </c>
      <c r="D13" s="1">
        <v>18</v>
      </c>
      <c r="E13" s="1">
        <v>11</v>
      </c>
      <c r="F13" s="3" t="s">
        <v>61</v>
      </c>
      <c r="G13" s="3" t="s">
        <v>75</v>
      </c>
      <c r="H13" s="3"/>
      <c r="I13" s="1">
        <v>48</v>
      </c>
      <c r="J13" s="4">
        <v>34.316</v>
      </c>
      <c r="K13" s="1">
        <v>123</v>
      </c>
      <c r="L13" s="4">
        <v>10.936</v>
      </c>
      <c r="M13" s="2"/>
      <c r="N13" s="2"/>
      <c r="O13" s="2"/>
      <c r="P13" s="2" t="s">
        <v>76</v>
      </c>
      <c r="Q13" s="1" t="s">
        <v>47</v>
      </c>
    </row>
    <row r="14" spans="1:17" s="1" customFormat="1" ht="49.5" customHeight="1">
      <c r="A14" s="1">
        <v>225</v>
      </c>
      <c r="B14" s="2" t="s">
        <v>77</v>
      </c>
      <c r="C14" s="3" t="s">
        <v>78</v>
      </c>
      <c r="D14" s="3" t="s">
        <v>79</v>
      </c>
      <c r="E14" s="3" t="s">
        <v>80</v>
      </c>
      <c r="F14" s="3" t="s">
        <v>61</v>
      </c>
      <c r="G14" s="3" t="s">
        <v>81</v>
      </c>
      <c r="H14" s="3"/>
      <c r="I14" s="1">
        <v>48</v>
      </c>
      <c r="J14" s="4">
        <v>34.314</v>
      </c>
      <c r="K14" s="1">
        <v>123</v>
      </c>
      <c r="L14" s="4">
        <v>10.034</v>
      </c>
      <c r="M14" s="2" t="s">
        <v>44</v>
      </c>
      <c r="N14" s="2"/>
      <c r="O14" s="2" t="s">
        <v>82</v>
      </c>
      <c r="P14" s="2" t="s">
        <v>46</v>
      </c>
      <c r="Q14" s="1" t="s">
        <v>47</v>
      </c>
    </row>
    <row r="15" spans="1:17" s="1" customFormat="1" ht="49.5" customHeight="1">
      <c r="A15" s="1">
        <v>226</v>
      </c>
      <c r="B15" s="2" t="s">
        <v>51</v>
      </c>
      <c r="C15" s="3" t="s">
        <v>78</v>
      </c>
      <c r="D15" s="3" t="s">
        <v>79</v>
      </c>
      <c r="E15" s="3" t="s">
        <v>80</v>
      </c>
      <c r="F15" s="3" t="s">
        <v>83</v>
      </c>
      <c r="G15" s="3" t="s">
        <v>84</v>
      </c>
      <c r="H15" s="3"/>
      <c r="I15" s="1">
        <v>48</v>
      </c>
      <c r="J15" s="4">
        <v>34.316</v>
      </c>
      <c r="K15" s="1">
        <v>123</v>
      </c>
      <c r="L15" s="4">
        <v>9.956</v>
      </c>
      <c r="M15" s="2"/>
      <c r="N15" s="2"/>
      <c r="O15" s="2"/>
      <c r="P15" s="2" t="s">
        <v>85</v>
      </c>
      <c r="Q15" s="1" t="s">
        <v>47</v>
      </c>
    </row>
    <row r="16" spans="1:16" s="1" customFormat="1" ht="49.5" customHeight="1">
      <c r="A16" s="1">
        <v>227</v>
      </c>
      <c r="B16" s="2" t="s">
        <v>86</v>
      </c>
      <c r="C16" s="3" t="s">
        <v>78</v>
      </c>
      <c r="D16" s="3" t="s">
        <v>87</v>
      </c>
      <c r="E16" s="3" t="s">
        <v>80</v>
      </c>
      <c r="F16" s="3" t="s">
        <v>88</v>
      </c>
      <c r="G16" s="3" t="s">
        <v>89</v>
      </c>
      <c r="H16" s="3"/>
      <c r="I16" s="1">
        <v>48</v>
      </c>
      <c r="J16" s="4">
        <v>30.91</v>
      </c>
      <c r="K16" s="1">
        <v>123</v>
      </c>
      <c r="L16" s="4">
        <v>9.61</v>
      </c>
      <c r="M16" s="2"/>
      <c r="N16" s="2"/>
      <c r="O16" s="2" t="s">
        <v>90</v>
      </c>
      <c r="P16" s="2"/>
    </row>
    <row r="17" spans="1:16" s="1" customFormat="1" ht="49.5" customHeight="1">
      <c r="A17" s="1">
        <v>228</v>
      </c>
      <c r="B17" s="2" t="s">
        <v>91</v>
      </c>
      <c r="C17" s="3" t="s">
        <v>78</v>
      </c>
      <c r="D17" s="3" t="s">
        <v>87</v>
      </c>
      <c r="E17" s="3" t="s">
        <v>80</v>
      </c>
      <c r="F17" s="3"/>
      <c r="G17" s="3"/>
      <c r="H17" s="3"/>
      <c r="I17" s="1">
        <v>48</v>
      </c>
      <c r="J17" s="4"/>
      <c r="L17" s="4"/>
      <c r="M17" s="2" t="s">
        <v>92</v>
      </c>
      <c r="N17" s="2"/>
      <c r="O17" s="2"/>
      <c r="P17" s="2" t="s">
        <v>93</v>
      </c>
    </row>
    <row r="18" spans="1:16" s="1" customFormat="1" ht="49.5" customHeight="1">
      <c r="A18" s="1">
        <v>229</v>
      </c>
      <c r="B18" s="2" t="s">
        <v>94</v>
      </c>
      <c r="C18" s="3" t="s">
        <v>78</v>
      </c>
      <c r="D18" s="3" t="s">
        <v>87</v>
      </c>
      <c r="E18" s="3" t="s">
        <v>80</v>
      </c>
      <c r="F18" s="3"/>
      <c r="G18" s="3"/>
      <c r="H18" s="3"/>
      <c r="J18" s="4"/>
      <c r="L18" s="4"/>
      <c r="M18" s="2"/>
      <c r="N18" s="2"/>
      <c r="O18" s="2"/>
      <c r="P18" s="2"/>
    </row>
    <row r="19" spans="1:16" s="1" customFormat="1" ht="49.5" customHeight="1">
      <c r="A19" s="1">
        <v>230</v>
      </c>
      <c r="B19" s="2" t="s">
        <v>95</v>
      </c>
      <c r="C19" s="3"/>
      <c r="D19" s="3"/>
      <c r="E19" s="3"/>
      <c r="F19" s="3"/>
      <c r="G19" s="3"/>
      <c r="H19" s="3"/>
      <c r="J19" s="4"/>
      <c r="L19" s="4"/>
      <c r="M19" s="2" t="s">
        <v>96</v>
      </c>
      <c r="N19" s="2"/>
      <c r="O19" s="2"/>
      <c r="P19" s="2" t="s">
        <v>97</v>
      </c>
    </row>
    <row r="20" spans="1:16" s="1" customFormat="1" ht="49.5" customHeight="1">
      <c r="A20" s="1">
        <v>231</v>
      </c>
      <c r="B20" s="2" t="s">
        <v>98</v>
      </c>
      <c r="C20" s="3" t="s">
        <v>78</v>
      </c>
      <c r="D20" s="3" t="s">
        <v>87</v>
      </c>
      <c r="E20" s="3" t="s">
        <v>80</v>
      </c>
      <c r="F20" s="3"/>
      <c r="G20" s="3"/>
      <c r="H20" s="3"/>
      <c r="I20" s="1">
        <v>48</v>
      </c>
      <c r="J20" s="4">
        <v>30.452</v>
      </c>
      <c r="K20" s="1">
        <v>123</v>
      </c>
      <c r="L20" s="4">
        <v>9.232</v>
      </c>
      <c r="M20" s="2" t="s">
        <v>99</v>
      </c>
      <c r="N20" s="2"/>
      <c r="O20" s="2"/>
      <c r="P20" s="2"/>
    </row>
    <row r="21" spans="1:16" s="1" customFormat="1" ht="49.5" customHeight="1">
      <c r="A21" s="1">
        <v>232</v>
      </c>
      <c r="B21" s="2" t="s">
        <v>100</v>
      </c>
      <c r="C21" s="3" t="s">
        <v>78</v>
      </c>
      <c r="D21" s="3" t="s">
        <v>87</v>
      </c>
      <c r="E21" s="3" t="s">
        <v>80</v>
      </c>
      <c r="F21" s="3" t="s">
        <v>88</v>
      </c>
      <c r="G21" s="3" t="s">
        <v>101</v>
      </c>
      <c r="H21" s="3"/>
      <c r="I21" s="1">
        <v>48</v>
      </c>
      <c r="J21" s="4">
        <v>30.282</v>
      </c>
      <c r="K21" s="1">
        <v>123</v>
      </c>
      <c r="L21" s="4">
        <v>9.04</v>
      </c>
      <c r="M21" s="2" t="s">
        <v>102</v>
      </c>
      <c r="N21" s="2"/>
      <c r="O21" s="2" t="s">
        <v>90</v>
      </c>
      <c r="P21" s="2"/>
    </row>
    <row r="22" spans="1:16" s="1" customFormat="1" ht="49.5" customHeight="1">
      <c r="A22" s="1">
        <v>233</v>
      </c>
      <c r="B22" s="2" t="s">
        <v>103</v>
      </c>
      <c r="C22" s="3" t="s">
        <v>78</v>
      </c>
      <c r="D22" s="3" t="s">
        <v>87</v>
      </c>
      <c r="E22" s="3" t="s">
        <v>80</v>
      </c>
      <c r="F22" s="3" t="s">
        <v>88</v>
      </c>
      <c r="G22" s="3" t="s">
        <v>104</v>
      </c>
      <c r="H22" s="3"/>
      <c r="I22" s="1">
        <v>48</v>
      </c>
      <c r="J22" s="4">
        <v>30.19</v>
      </c>
      <c r="K22" s="1">
        <v>123</v>
      </c>
      <c r="L22" s="4">
        <v>8.934</v>
      </c>
      <c r="M22" s="2"/>
      <c r="N22" s="2"/>
      <c r="O22" s="2"/>
      <c r="P22" s="2" t="s">
        <v>105</v>
      </c>
    </row>
    <row r="23" spans="1:16" s="1" customFormat="1" ht="49.5" customHeight="1">
      <c r="A23" s="1">
        <v>234</v>
      </c>
      <c r="B23" s="2" t="s">
        <v>106</v>
      </c>
      <c r="C23" s="3" t="s">
        <v>78</v>
      </c>
      <c r="D23" s="3" t="s">
        <v>87</v>
      </c>
      <c r="E23" s="3" t="s">
        <v>80</v>
      </c>
      <c r="F23" s="3" t="s">
        <v>107</v>
      </c>
      <c r="G23" s="3" t="s">
        <v>108</v>
      </c>
      <c r="H23" s="3"/>
      <c r="I23" s="1">
        <v>48</v>
      </c>
      <c r="J23" s="4">
        <v>30.011</v>
      </c>
      <c r="K23" s="1">
        <v>123</v>
      </c>
      <c r="L23" s="4">
        <v>8.685</v>
      </c>
      <c r="M23" s="2" t="s">
        <v>102</v>
      </c>
      <c r="N23" s="2"/>
      <c r="O23" s="2" t="s">
        <v>109</v>
      </c>
      <c r="P23" s="2" t="s">
        <v>110</v>
      </c>
    </row>
    <row r="24" spans="1:16" s="1" customFormat="1" ht="49.5" customHeight="1">
      <c r="A24" s="1">
        <v>235</v>
      </c>
      <c r="B24" s="2" t="s">
        <v>111</v>
      </c>
      <c r="C24" s="3" t="s">
        <v>78</v>
      </c>
      <c r="D24" s="3" t="s">
        <v>87</v>
      </c>
      <c r="E24" s="3" t="s">
        <v>80</v>
      </c>
      <c r="F24" s="3" t="s">
        <v>107</v>
      </c>
      <c r="G24" s="3" t="s">
        <v>112</v>
      </c>
      <c r="H24" s="3"/>
      <c r="I24" s="1">
        <v>48</v>
      </c>
      <c r="J24" s="4">
        <v>15.586</v>
      </c>
      <c r="K24" s="1">
        <v>122</v>
      </c>
      <c r="L24" s="4">
        <v>51.571</v>
      </c>
      <c r="M24" s="2"/>
      <c r="N24" s="2"/>
      <c r="O24" s="2"/>
      <c r="P24" s="2" t="s">
        <v>113</v>
      </c>
    </row>
    <row r="25" spans="2:16" s="1" customFormat="1" ht="49.5" customHeight="1">
      <c r="B25" s="2" t="s">
        <v>114</v>
      </c>
      <c r="C25" s="3" t="s">
        <v>78</v>
      </c>
      <c r="D25" s="3" t="s">
        <v>87</v>
      </c>
      <c r="E25" s="3" t="s">
        <v>80</v>
      </c>
      <c r="F25" s="3"/>
      <c r="G25" s="3"/>
      <c r="H25" s="3"/>
      <c r="I25" s="1">
        <v>48</v>
      </c>
      <c r="J25" s="4">
        <v>15.38</v>
      </c>
      <c r="K25" s="1">
        <v>122</v>
      </c>
      <c r="L25" s="4">
        <v>51.42</v>
      </c>
      <c r="M25" s="2" t="s">
        <v>102</v>
      </c>
      <c r="N25" s="2"/>
      <c r="O25" s="2" t="s">
        <v>109</v>
      </c>
      <c r="P25" s="2"/>
    </row>
    <row r="26" spans="2:16" s="1" customFormat="1" ht="49.5" customHeight="1">
      <c r="B26" s="2" t="s">
        <v>111</v>
      </c>
      <c r="C26" s="3" t="s">
        <v>78</v>
      </c>
      <c r="D26" s="3" t="s">
        <v>87</v>
      </c>
      <c r="E26" s="3" t="s">
        <v>80</v>
      </c>
      <c r="F26" s="3"/>
      <c r="G26" s="3"/>
      <c r="H26" s="3"/>
      <c r="I26" s="1">
        <v>48</v>
      </c>
      <c r="J26" s="4">
        <v>15.38</v>
      </c>
      <c r="K26" s="1">
        <v>122</v>
      </c>
      <c r="L26" s="4">
        <v>51.42</v>
      </c>
      <c r="M26" s="2"/>
      <c r="N26" s="2"/>
      <c r="O26" s="2"/>
      <c r="P26" s="2" t="s">
        <v>115</v>
      </c>
    </row>
    <row r="27" spans="2:16" s="1" customFormat="1" ht="49.5" customHeight="1">
      <c r="B27" s="2" t="s">
        <v>116</v>
      </c>
      <c r="C27" s="3" t="s">
        <v>78</v>
      </c>
      <c r="D27" s="3" t="s">
        <v>87</v>
      </c>
      <c r="E27" s="3" t="s">
        <v>80</v>
      </c>
      <c r="F27" s="3"/>
      <c r="G27" s="3"/>
      <c r="H27" s="3"/>
      <c r="J27" s="4"/>
      <c r="L27" s="4"/>
      <c r="M27" s="2" t="s">
        <v>117</v>
      </c>
      <c r="N27" s="2"/>
      <c r="O27" s="2"/>
      <c r="P27" s="2" t="s">
        <v>118</v>
      </c>
    </row>
    <row r="28" spans="2:16" s="1" customFormat="1" ht="49.5" customHeight="1">
      <c r="B28" s="2"/>
      <c r="C28" s="3" t="s">
        <v>78</v>
      </c>
      <c r="D28" s="3" t="s">
        <v>87</v>
      </c>
      <c r="E28" s="3" t="s">
        <v>80</v>
      </c>
      <c r="F28" s="3"/>
      <c r="G28" s="3"/>
      <c r="H28" s="3"/>
      <c r="J28" s="4"/>
      <c r="L28" s="4"/>
      <c r="M28" s="2" t="s">
        <v>119</v>
      </c>
      <c r="N28" s="2"/>
      <c r="O28" s="2"/>
      <c r="P28" s="2" t="s">
        <v>120</v>
      </c>
    </row>
    <row r="29" spans="2:16" s="1" customFormat="1" ht="49.5" customHeight="1">
      <c r="B29" s="2"/>
      <c r="C29" s="3" t="s">
        <v>78</v>
      </c>
      <c r="D29" s="3" t="s">
        <v>87</v>
      </c>
      <c r="E29" s="3" t="s">
        <v>80</v>
      </c>
      <c r="F29" s="3"/>
      <c r="G29" s="3"/>
      <c r="H29" s="3"/>
      <c r="J29" s="4"/>
      <c r="L29" s="4"/>
      <c r="M29" s="2" t="s">
        <v>121</v>
      </c>
      <c r="N29" s="2"/>
      <c r="O29" s="2"/>
      <c r="P29" s="2" t="s">
        <v>122</v>
      </c>
    </row>
    <row r="30" spans="2:16" s="1" customFormat="1" ht="49.5" customHeight="1">
      <c r="B30" s="2"/>
      <c r="C30" s="3" t="s">
        <v>78</v>
      </c>
      <c r="D30" s="3" t="s">
        <v>87</v>
      </c>
      <c r="E30" s="3" t="s">
        <v>80</v>
      </c>
      <c r="F30" s="3"/>
      <c r="G30" s="3"/>
      <c r="H30" s="3"/>
      <c r="J30" s="4"/>
      <c r="L30" s="4"/>
      <c r="M30" s="2" t="s">
        <v>123</v>
      </c>
      <c r="N30" s="2"/>
      <c r="O30" s="2"/>
      <c r="P30" s="2" t="s">
        <v>124</v>
      </c>
    </row>
    <row r="31" spans="2:16" s="1" customFormat="1" ht="49.5" customHeight="1">
      <c r="B31" s="2"/>
      <c r="C31" s="3" t="s">
        <v>78</v>
      </c>
      <c r="D31" s="3" t="s">
        <v>87</v>
      </c>
      <c r="E31" s="3" t="s">
        <v>80</v>
      </c>
      <c r="F31" s="3" t="s">
        <v>61</v>
      </c>
      <c r="G31" s="3" t="s">
        <v>62</v>
      </c>
      <c r="H31" s="3"/>
      <c r="J31" s="4"/>
      <c r="L31" s="4"/>
      <c r="M31" s="2" t="s">
        <v>125</v>
      </c>
      <c r="N31" s="2"/>
      <c r="O31" s="2"/>
      <c r="P31" s="2" t="s">
        <v>126</v>
      </c>
    </row>
    <row r="32" spans="2:16" s="1" customFormat="1" ht="49.5" customHeight="1">
      <c r="B32" s="2"/>
      <c r="C32" s="3" t="s">
        <v>78</v>
      </c>
      <c r="D32" s="3" t="s">
        <v>87</v>
      </c>
      <c r="E32" s="3" t="s">
        <v>80</v>
      </c>
      <c r="F32" s="3" t="s">
        <v>61</v>
      </c>
      <c r="G32" s="3" t="s">
        <v>62</v>
      </c>
      <c r="H32" s="3"/>
      <c r="J32" s="4"/>
      <c r="L32" s="4"/>
      <c r="M32" s="2" t="s">
        <v>127</v>
      </c>
      <c r="N32" s="2"/>
      <c r="O32" s="2"/>
      <c r="P32" s="2" t="s">
        <v>128</v>
      </c>
    </row>
    <row r="33" spans="2:16" s="1" customFormat="1" ht="49.5" customHeight="1">
      <c r="B33" s="2"/>
      <c r="C33" s="3" t="s">
        <v>78</v>
      </c>
      <c r="D33" s="3" t="s">
        <v>87</v>
      </c>
      <c r="E33" s="3" t="s">
        <v>80</v>
      </c>
      <c r="F33" s="3" t="s">
        <v>61</v>
      </c>
      <c r="G33" s="3" t="s">
        <v>129</v>
      </c>
      <c r="H33" s="3"/>
      <c r="J33" s="4"/>
      <c r="L33" s="4"/>
      <c r="M33" s="2" t="s">
        <v>130</v>
      </c>
      <c r="N33" s="2"/>
      <c r="O33" s="2"/>
      <c r="P33" s="2" t="s">
        <v>131</v>
      </c>
    </row>
    <row r="34" spans="2:16" s="1" customFormat="1" ht="49.5" customHeight="1">
      <c r="B34" s="2"/>
      <c r="C34" s="3" t="s">
        <v>78</v>
      </c>
      <c r="D34" s="3" t="s">
        <v>87</v>
      </c>
      <c r="E34" s="3" t="s">
        <v>80</v>
      </c>
      <c r="F34" s="3" t="s">
        <v>61</v>
      </c>
      <c r="G34" s="3" t="s">
        <v>108</v>
      </c>
      <c r="H34" s="3"/>
      <c r="J34" s="4"/>
      <c r="L34" s="4"/>
      <c r="M34" s="2" t="s">
        <v>127</v>
      </c>
      <c r="N34" s="2"/>
      <c r="O34" s="2"/>
      <c r="P34" s="2" t="s">
        <v>132</v>
      </c>
    </row>
    <row r="35" spans="2:16" s="1" customFormat="1" ht="78.75" customHeight="1">
      <c r="B35" s="2"/>
      <c r="C35" s="3" t="s">
        <v>78</v>
      </c>
      <c r="D35" s="3" t="s">
        <v>87</v>
      </c>
      <c r="E35" s="3" t="s">
        <v>80</v>
      </c>
      <c r="F35" s="3" t="s">
        <v>61</v>
      </c>
      <c r="G35" s="3" t="s">
        <v>133</v>
      </c>
      <c r="H35" s="3"/>
      <c r="J35" s="4"/>
      <c r="L35" s="4"/>
      <c r="M35" s="2" t="s">
        <v>134</v>
      </c>
      <c r="N35" s="2"/>
      <c r="O35" s="2"/>
      <c r="P35" s="2" t="s">
        <v>135</v>
      </c>
    </row>
    <row r="36" spans="1:16" s="1" customFormat="1" ht="78.75" customHeight="1">
      <c r="A36" s="1">
        <v>235</v>
      </c>
      <c r="B36" s="2"/>
      <c r="C36" s="3" t="s">
        <v>78</v>
      </c>
      <c r="D36" s="3" t="s">
        <v>136</v>
      </c>
      <c r="E36" s="3" t="s">
        <v>80</v>
      </c>
      <c r="F36" s="3" t="s">
        <v>88</v>
      </c>
      <c r="G36" s="3" t="s">
        <v>137</v>
      </c>
      <c r="H36" s="3"/>
      <c r="I36" s="1">
        <v>48</v>
      </c>
      <c r="J36" s="4">
        <v>4.5</v>
      </c>
      <c r="K36" s="1">
        <v>122</v>
      </c>
      <c r="L36" s="4">
        <v>41.5</v>
      </c>
      <c r="M36" s="2"/>
      <c r="N36" s="2"/>
      <c r="O36" s="2" t="s">
        <v>138</v>
      </c>
      <c r="P36" s="2"/>
    </row>
    <row r="37" spans="1:23" s="1" customFormat="1" ht="49.5" customHeight="1">
      <c r="A37" s="30">
        <v>236</v>
      </c>
      <c r="B37" s="31" t="s">
        <v>139</v>
      </c>
      <c r="C37" s="32" t="s">
        <v>78</v>
      </c>
      <c r="D37" s="32" t="s">
        <v>136</v>
      </c>
      <c r="E37" s="32" t="s">
        <v>80</v>
      </c>
      <c r="F37" s="32" t="s">
        <v>80</v>
      </c>
      <c r="G37" s="32" t="s">
        <v>140</v>
      </c>
      <c r="H37" s="32"/>
      <c r="I37" s="30">
        <v>48</v>
      </c>
      <c r="J37" s="33">
        <v>1.9</v>
      </c>
      <c r="K37" s="30">
        <v>122</v>
      </c>
      <c r="L37" s="33">
        <v>39.4</v>
      </c>
      <c r="M37" s="31"/>
      <c r="N37" s="31"/>
      <c r="O37" s="31" t="s">
        <v>141</v>
      </c>
      <c r="P37" s="31"/>
      <c r="Q37" s="30"/>
      <c r="R37" s="30"/>
      <c r="S37" s="30"/>
      <c r="T37" s="30"/>
      <c r="U37" s="30"/>
      <c r="V37" s="30"/>
      <c r="W37" s="30"/>
    </row>
    <row r="38" spans="1:23" ht="49.5" customHeight="1">
      <c r="A38" s="30">
        <v>237</v>
      </c>
      <c r="B38" s="31" t="s">
        <v>142</v>
      </c>
      <c r="C38" s="32" t="s">
        <v>78</v>
      </c>
      <c r="D38" s="32" t="s">
        <v>136</v>
      </c>
      <c r="E38" s="32" t="s">
        <v>80</v>
      </c>
      <c r="F38" s="32" t="s">
        <v>61</v>
      </c>
      <c r="G38" s="32" t="s">
        <v>108</v>
      </c>
      <c r="H38" s="32"/>
      <c r="I38" s="30">
        <v>48</v>
      </c>
      <c r="J38" s="33">
        <v>1.909</v>
      </c>
      <c r="K38" s="30">
        <v>122</v>
      </c>
      <c r="L38" s="33">
        <v>21.945</v>
      </c>
      <c r="M38" s="31"/>
      <c r="N38" s="31"/>
      <c r="O38" s="31" t="s">
        <v>143</v>
      </c>
      <c r="P38" s="31"/>
      <c r="Q38" s="30"/>
      <c r="R38" s="30"/>
      <c r="S38" s="30"/>
      <c r="T38" s="30"/>
      <c r="U38" s="30"/>
      <c r="V38" s="30"/>
      <c r="W38" s="30"/>
    </row>
    <row r="39" spans="1:23" ht="49.5" customHeight="1">
      <c r="A39" s="30">
        <v>238</v>
      </c>
      <c r="B39" s="31" t="s">
        <v>142</v>
      </c>
      <c r="C39" s="32" t="s">
        <v>78</v>
      </c>
      <c r="D39" s="32" t="s">
        <v>136</v>
      </c>
      <c r="E39" s="32" t="s">
        <v>80</v>
      </c>
      <c r="F39" s="32" t="s">
        <v>83</v>
      </c>
      <c r="G39" s="32" t="s">
        <v>136</v>
      </c>
      <c r="H39" s="32"/>
      <c r="I39" s="30">
        <v>48</v>
      </c>
      <c r="J39" s="33">
        <v>4.238</v>
      </c>
      <c r="K39" s="30">
        <v>122</v>
      </c>
      <c r="L39" s="33">
        <v>27.331</v>
      </c>
      <c r="M39" s="31"/>
      <c r="N39" s="31" t="s">
        <v>144</v>
      </c>
      <c r="O39" s="31" t="s">
        <v>145</v>
      </c>
      <c r="P39" s="31"/>
      <c r="Q39" s="30"/>
      <c r="R39" s="30"/>
      <c r="S39" s="30"/>
      <c r="T39" s="30"/>
      <c r="U39" s="30"/>
      <c r="V39" s="30"/>
      <c r="W39" s="30"/>
    </row>
    <row r="40" spans="1:23" ht="49.5" customHeight="1">
      <c r="A40" s="30">
        <v>239</v>
      </c>
      <c r="B40" s="31" t="s">
        <v>146</v>
      </c>
      <c r="C40" s="32" t="s">
        <v>78</v>
      </c>
      <c r="D40" s="32" t="s">
        <v>136</v>
      </c>
      <c r="E40" s="32" t="s">
        <v>80</v>
      </c>
      <c r="F40" s="32" t="s">
        <v>83</v>
      </c>
      <c r="G40" s="32" t="s">
        <v>147</v>
      </c>
      <c r="H40" s="32"/>
      <c r="I40" s="30">
        <v>48</v>
      </c>
      <c r="J40" s="33">
        <v>4.243</v>
      </c>
      <c r="K40" s="30">
        <v>122</v>
      </c>
      <c r="L40" s="33">
        <v>27.31</v>
      </c>
      <c r="M40" s="31"/>
      <c r="N40" s="31" t="s">
        <v>148</v>
      </c>
      <c r="O40" s="31" t="s">
        <v>149</v>
      </c>
      <c r="P40" s="31"/>
      <c r="Q40" s="30"/>
      <c r="R40" s="30"/>
      <c r="S40" s="30"/>
      <c r="T40" s="30"/>
      <c r="U40" s="30"/>
      <c r="V40" s="30"/>
      <c r="W40" s="30"/>
    </row>
    <row r="41" spans="1:23" ht="49.5" customHeight="1">
      <c r="A41" s="30">
        <v>240</v>
      </c>
      <c r="B41" s="31" t="s">
        <v>150</v>
      </c>
      <c r="C41" s="32" t="s">
        <v>78</v>
      </c>
      <c r="D41" s="32" t="s">
        <v>136</v>
      </c>
      <c r="E41" s="32" t="s">
        <v>80</v>
      </c>
      <c r="F41" s="32"/>
      <c r="G41" s="32"/>
      <c r="H41" s="32"/>
      <c r="I41" s="30">
        <v>48</v>
      </c>
      <c r="J41" s="33"/>
      <c r="K41" s="30">
        <v>122</v>
      </c>
      <c r="L41" s="33"/>
      <c r="M41" s="31"/>
      <c r="N41" s="31" t="s">
        <v>151</v>
      </c>
      <c r="O41" s="31"/>
      <c r="P41" s="31"/>
      <c r="Q41" s="30"/>
      <c r="R41" s="30"/>
      <c r="S41" s="30"/>
      <c r="T41" s="30"/>
      <c r="U41" s="30"/>
      <c r="V41" s="30"/>
      <c r="W41" s="30"/>
    </row>
    <row r="42" spans="1:23" ht="49.5" customHeight="1">
      <c r="A42" s="30">
        <v>241</v>
      </c>
      <c r="B42" s="31" t="s">
        <v>152</v>
      </c>
      <c r="C42" s="32" t="s">
        <v>78</v>
      </c>
      <c r="D42" s="32" t="s">
        <v>136</v>
      </c>
      <c r="E42" s="32" t="s">
        <v>80</v>
      </c>
      <c r="F42" s="32" t="s">
        <v>83</v>
      </c>
      <c r="G42" s="32" t="s">
        <v>153</v>
      </c>
      <c r="H42" s="32"/>
      <c r="I42" s="30">
        <v>48</v>
      </c>
      <c r="J42" s="33"/>
      <c r="K42" s="30">
        <v>122</v>
      </c>
      <c r="L42" s="33"/>
      <c r="M42" s="31"/>
      <c r="N42" s="31" t="s">
        <v>154</v>
      </c>
      <c r="O42" s="31"/>
      <c r="P42" s="31"/>
      <c r="Q42" s="30"/>
      <c r="R42" s="30"/>
      <c r="S42" s="30"/>
      <c r="T42" s="30"/>
      <c r="U42" s="30"/>
      <c r="V42" s="30"/>
      <c r="W42" s="30"/>
    </row>
    <row r="43" spans="1:23" ht="49.5" customHeight="1">
      <c r="A43" s="30">
        <v>242</v>
      </c>
      <c r="B43" s="31" t="s">
        <v>155</v>
      </c>
      <c r="C43" s="32" t="s">
        <v>78</v>
      </c>
      <c r="D43" s="32" t="s">
        <v>136</v>
      </c>
      <c r="E43" s="32" t="s">
        <v>80</v>
      </c>
      <c r="F43" s="32"/>
      <c r="G43" s="32"/>
      <c r="H43" s="32"/>
      <c r="I43" s="30">
        <v>48</v>
      </c>
      <c r="J43" s="33"/>
      <c r="K43" s="30">
        <v>122</v>
      </c>
      <c r="L43" s="33"/>
      <c r="M43" s="31"/>
      <c r="N43" s="31" t="s">
        <v>156</v>
      </c>
      <c r="O43" s="31"/>
      <c r="P43" s="31"/>
      <c r="Q43" s="30"/>
      <c r="R43" s="30"/>
      <c r="S43" s="30"/>
      <c r="T43" s="30"/>
      <c r="U43" s="30"/>
      <c r="V43" s="30"/>
      <c r="W43" s="30"/>
    </row>
    <row r="44" spans="1:23" ht="49.5" customHeight="1">
      <c r="A44" s="30">
        <v>243</v>
      </c>
      <c r="B44" s="31" t="s">
        <v>142</v>
      </c>
      <c r="C44" s="32" t="s">
        <v>78</v>
      </c>
      <c r="D44" s="32" t="s">
        <v>136</v>
      </c>
      <c r="E44" s="32" t="s">
        <v>80</v>
      </c>
      <c r="F44" s="32"/>
      <c r="G44" s="32"/>
      <c r="H44" s="32"/>
      <c r="I44" s="30">
        <v>48</v>
      </c>
      <c r="J44" s="33"/>
      <c r="K44" s="30">
        <v>122</v>
      </c>
      <c r="L44" s="33"/>
      <c r="M44" s="31"/>
      <c r="N44" s="31" t="s">
        <v>157</v>
      </c>
      <c r="O44" s="31" t="s">
        <v>158</v>
      </c>
      <c r="P44" s="31"/>
      <c r="Q44" s="30"/>
      <c r="R44" s="30"/>
      <c r="S44" s="30"/>
      <c r="T44" s="30"/>
      <c r="U44" s="30"/>
      <c r="V44" s="30"/>
      <c r="W44" s="30"/>
    </row>
    <row r="45" spans="1:23" ht="49.5" customHeight="1">
      <c r="A45" s="30">
        <v>244</v>
      </c>
      <c r="B45" s="31" t="s">
        <v>159</v>
      </c>
      <c r="C45" s="32" t="s">
        <v>78</v>
      </c>
      <c r="D45" s="32" t="s">
        <v>136</v>
      </c>
      <c r="E45" s="32" t="s">
        <v>80</v>
      </c>
      <c r="F45" s="32" t="s">
        <v>79</v>
      </c>
      <c r="G45" s="32" t="s">
        <v>160</v>
      </c>
      <c r="H45" s="32"/>
      <c r="I45" s="30">
        <v>48</v>
      </c>
      <c r="J45" s="33">
        <v>6.6530000000000005</v>
      </c>
      <c r="K45" s="30">
        <v>122</v>
      </c>
      <c r="L45" s="33">
        <v>27.876</v>
      </c>
      <c r="M45" s="31"/>
      <c r="N45" s="31" t="s">
        <v>161</v>
      </c>
      <c r="O45" s="31">
        <v>400</v>
      </c>
      <c r="P45" s="31">
        <v>160</v>
      </c>
      <c r="Q45" s="30">
        <v>40</v>
      </c>
      <c r="R45" s="30"/>
      <c r="S45" s="30"/>
      <c r="T45" s="30"/>
      <c r="U45" s="30"/>
      <c r="V45" s="30"/>
      <c r="W45" s="30"/>
    </row>
    <row r="46" spans="1:23" ht="49.5" customHeight="1">
      <c r="A46" s="30">
        <v>245</v>
      </c>
      <c r="B46" s="31" t="s">
        <v>159</v>
      </c>
      <c r="C46" s="32" t="s">
        <v>78</v>
      </c>
      <c r="D46" s="32" t="s">
        <v>136</v>
      </c>
      <c r="E46" s="32" t="s">
        <v>80</v>
      </c>
      <c r="F46" s="32" t="s">
        <v>79</v>
      </c>
      <c r="G46" s="32" t="s">
        <v>101</v>
      </c>
      <c r="H46" s="32"/>
      <c r="I46" s="30">
        <v>48</v>
      </c>
      <c r="J46" s="33"/>
      <c r="K46" s="30">
        <v>122</v>
      </c>
      <c r="L46" s="33"/>
      <c r="M46" s="31"/>
      <c r="N46" s="31" t="s">
        <v>162</v>
      </c>
      <c r="O46" s="31">
        <v>320</v>
      </c>
      <c r="P46" s="31">
        <v>180</v>
      </c>
      <c r="Q46" s="30">
        <v>40</v>
      </c>
      <c r="R46" s="30"/>
      <c r="S46" s="30"/>
      <c r="T46" s="30"/>
      <c r="U46" s="30"/>
      <c r="V46" s="30"/>
      <c r="W46" s="30"/>
    </row>
    <row r="47" spans="1:23" ht="49.5" customHeight="1">
      <c r="A47" s="30">
        <v>249</v>
      </c>
      <c r="B47" s="31" t="s">
        <v>163</v>
      </c>
      <c r="C47" s="32" t="s">
        <v>78</v>
      </c>
      <c r="D47" s="32" t="s">
        <v>147</v>
      </c>
      <c r="E47" s="32" t="s">
        <v>80</v>
      </c>
      <c r="F47" s="32"/>
      <c r="G47" s="32"/>
      <c r="H47" s="32"/>
      <c r="I47" s="30"/>
      <c r="J47" s="33"/>
      <c r="K47" s="30"/>
      <c r="L47" s="33"/>
      <c r="M47" s="31"/>
      <c r="N47" s="31"/>
      <c r="O47" s="31"/>
      <c r="P47" s="31" t="s">
        <v>164</v>
      </c>
      <c r="Q47" s="30" t="s">
        <v>47</v>
      </c>
      <c r="R47" s="30"/>
      <c r="S47" s="30"/>
      <c r="T47" s="30"/>
      <c r="U47" s="30"/>
      <c r="V47" s="30"/>
      <c r="W47" s="30"/>
    </row>
    <row r="48" spans="1:23" ht="49.5" customHeight="1">
      <c r="A48" s="30"/>
      <c r="B48" s="31" t="s">
        <v>165</v>
      </c>
      <c r="C48" s="32" t="s">
        <v>78</v>
      </c>
      <c r="D48" s="32" t="s">
        <v>147</v>
      </c>
      <c r="E48" s="32" t="s">
        <v>80</v>
      </c>
      <c r="F48" s="32"/>
      <c r="G48" s="32"/>
      <c r="H48" s="32"/>
      <c r="I48" s="30"/>
      <c r="J48" s="33"/>
      <c r="K48" s="30"/>
      <c r="L48" s="33"/>
      <c r="M48" s="31" t="s">
        <v>166</v>
      </c>
      <c r="N48" s="31" t="s">
        <v>167</v>
      </c>
      <c r="O48" s="31"/>
      <c r="P48" s="31" t="s">
        <v>168</v>
      </c>
      <c r="Q48" s="30" t="s">
        <v>47</v>
      </c>
      <c r="R48" s="30"/>
      <c r="S48" s="30"/>
      <c r="T48" s="30"/>
      <c r="U48" s="30"/>
      <c r="V48" s="30"/>
      <c r="W48" s="30"/>
    </row>
    <row r="49" spans="1:23" ht="49.5" customHeight="1">
      <c r="A49" s="30"/>
      <c r="B49" s="31" t="s">
        <v>165</v>
      </c>
      <c r="C49" s="32" t="s">
        <v>78</v>
      </c>
      <c r="D49" s="32" t="s">
        <v>147</v>
      </c>
      <c r="E49" s="32" t="s">
        <v>80</v>
      </c>
      <c r="F49" s="32"/>
      <c r="G49" s="32"/>
      <c r="H49" s="32"/>
      <c r="I49" s="30"/>
      <c r="J49" s="33"/>
      <c r="K49" s="30"/>
      <c r="L49" s="33"/>
      <c r="M49" s="31" t="s">
        <v>169</v>
      </c>
      <c r="N49" s="31" t="s">
        <v>170</v>
      </c>
      <c r="O49" s="31"/>
      <c r="P49" s="31" t="s">
        <v>171</v>
      </c>
      <c r="Q49" s="30" t="s">
        <v>47</v>
      </c>
      <c r="R49" s="30"/>
      <c r="S49" s="30"/>
      <c r="T49" s="30"/>
      <c r="U49" s="30"/>
      <c r="V49" s="30"/>
      <c r="W49" s="30"/>
    </row>
    <row r="50" spans="1:23" ht="49.5" customHeight="1">
      <c r="A50" s="30"/>
      <c r="B50" s="31" t="s">
        <v>165</v>
      </c>
      <c r="C50" s="32" t="s">
        <v>78</v>
      </c>
      <c r="D50" s="32" t="s">
        <v>147</v>
      </c>
      <c r="E50" s="32" t="s">
        <v>80</v>
      </c>
      <c r="F50" s="32"/>
      <c r="G50" s="32"/>
      <c r="H50" s="32"/>
      <c r="I50" s="30"/>
      <c r="J50" s="33"/>
      <c r="K50" s="30"/>
      <c r="L50" s="33"/>
      <c r="M50" s="31" t="s">
        <v>169</v>
      </c>
      <c r="N50" s="31" t="s">
        <v>172</v>
      </c>
      <c r="O50" s="31"/>
      <c r="P50" s="31" t="s">
        <v>173</v>
      </c>
      <c r="Q50" s="30" t="s">
        <v>47</v>
      </c>
      <c r="R50" s="30"/>
      <c r="S50" s="30"/>
      <c r="T50" s="30"/>
      <c r="U50" s="30"/>
      <c r="V50" s="30"/>
      <c r="W50" s="30"/>
    </row>
    <row r="51" spans="1:23" ht="49.5" customHeight="1">
      <c r="A51" s="30"/>
      <c r="B51" s="31" t="s">
        <v>165</v>
      </c>
      <c r="C51" s="32" t="s">
        <v>78</v>
      </c>
      <c r="D51" s="32" t="s">
        <v>147</v>
      </c>
      <c r="E51" s="32" t="s">
        <v>80</v>
      </c>
      <c r="F51" s="32"/>
      <c r="G51" s="32"/>
      <c r="H51" s="32"/>
      <c r="I51" s="30"/>
      <c r="J51" s="33"/>
      <c r="K51" s="30"/>
      <c r="L51" s="33"/>
      <c r="M51" s="31" t="s">
        <v>174</v>
      </c>
      <c r="N51" s="31" t="s">
        <v>175</v>
      </c>
      <c r="O51" s="31" t="s">
        <v>176</v>
      </c>
      <c r="P51" s="31" t="s">
        <v>177</v>
      </c>
      <c r="Q51" s="30" t="s">
        <v>47</v>
      </c>
      <c r="R51" s="30"/>
      <c r="S51" s="30"/>
      <c r="T51" s="30"/>
      <c r="U51" s="30"/>
      <c r="V51" s="30"/>
      <c r="W51" s="30"/>
    </row>
    <row r="52" spans="1:23" ht="49.5" customHeight="1">
      <c r="A52" s="34"/>
      <c r="B52" s="31" t="s">
        <v>165</v>
      </c>
      <c r="C52" s="32" t="s">
        <v>78</v>
      </c>
      <c r="D52" s="32" t="s">
        <v>147</v>
      </c>
      <c r="E52" s="32" t="s">
        <v>80</v>
      </c>
      <c r="F52" s="32"/>
      <c r="G52" s="32"/>
      <c r="H52" s="32"/>
      <c r="I52" s="30"/>
      <c r="J52" s="33"/>
      <c r="K52" s="30"/>
      <c r="L52" s="33"/>
      <c r="M52" s="31" t="s">
        <v>174</v>
      </c>
      <c r="N52" s="35" t="s">
        <v>178</v>
      </c>
      <c r="O52" s="31" t="s">
        <v>179</v>
      </c>
      <c r="P52" s="31" t="s">
        <v>180</v>
      </c>
      <c r="Q52" s="30" t="s">
        <v>47</v>
      </c>
      <c r="R52" s="30"/>
      <c r="S52" s="30"/>
      <c r="T52" s="30"/>
      <c r="U52" s="30"/>
      <c r="V52" s="30"/>
      <c r="W52" s="30"/>
    </row>
    <row r="53" spans="1:23" ht="49.5" customHeight="1">
      <c r="A53" s="34"/>
      <c r="B53" s="31" t="s">
        <v>165</v>
      </c>
      <c r="C53" s="32" t="s">
        <v>78</v>
      </c>
      <c r="D53" s="32" t="s">
        <v>147</v>
      </c>
      <c r="E53" s="32" t="s">
        <v>80</v>
      </c>
      <c r="F53" s="32"/>
      <c r="G53" s="32"/>
      <c r="H53" s="32"/>
      <c r="I53" s="30"/>
      <c r="J53" s="33"/>
      <c r="K53" s="30"/>
      <c r="L53" s="33"/>
      <c r="M53" s="31" t="s">
        <v>174</v>
      </c>
      <c r="N53" s="35" t="s">
        <v>181</v>
      </c>
      <c r="O53" s="31" t="s">
        <v>182</v>
      </c>
      <c r="P53" s="30" t="s">
        <v>47</v>
      </c>
      <c r="Q53" s="30" t="s">
        <v>47</v>
      </c>
      <c r="R53" s="30"/>
      <c r="S53" s="30"/>
      <c r="T53" s="30"/>
      <c r="U53" s="30"/>
      <c r="V53" s="30"/>
      <c r="W53" s="30"/>
    </row>
    <row r="54" spans="1:23" ht="49.5" customHeight="1">
      <c r="A54" s="34"/>
      <c r="B54" s="31" t="s">
        <v>165</v>
      </c>
      <c r="C54" s="32" t="s">
        <v>78</v>
      </c>
      <c r="D54" s="32" t="s">
        <v>147</v>
      </c>
      <c r="E54" s="32" t="s">
        <v>80</v>
      </c>
      <c r="F54" s="32"/>
      <c r="G54" s="32"/>
      <c r="H54" s="32"/>
      <c r="I54" s="30"/>
      <c r="J54" s="33"/>
      <c r="K54" s="30"/>
      <c r="L54" s="33"/>
      <c r="M54" s="31" t="s">
        <v>174</v>
      </c>
      <c r="N54" s="35" t="s">
        <v>183</v>
      </c>
      <c r="O54" s="31" t="s">
        <v>184</v>
      </c>
      <c r="P54" s="31" t="s">
        <v>185</v>
      </c>
      <c r="Q54" s="30" t="s">
        <v>47</v>
      </c>
      <c r="R54" s="30"/>
      <c r="S54" s="30"/>
      <c r="T54" s="30"/>
      <c r="U54" s="30"/>
      <c r="V54" s="30"/>
      <c r="W54" s="30"/>
    </row>
    <row r="55" spans="1:23" ht="49.5" customHeight="1">
      <c r="A55" s="34"/>
      <c r="B55" s="31" t="s">
        <v>165</v>
      </c>
      <c r="C55" s="32" t="s">
        <v>78</v>
      </c>
      <c r="D55" s="32" t="s">
        <v>147</v>
      </c>
      <c r="E55" s="32" t="s">
        <v>80</v>
      </c>
      <c r="F55" s="32"/>
      <c r="G55" s="32"/>
      <c r="H55" s="32"/>
      <c r="I55" s="34"/>
      <c r="J55" s="33"/>
      <c r="K55" s="34"/>
      <c r="L55" s="33"/>
      <c r="M55" s="31" t="s">
        <v>174</v>
      </c>
      <c r="N55" s="35" t="s">
        <v>186</v>
      </c>
      <c r="O55" s="31" t="s">
        <v>187</v>
      </c>
      <c r="P55" s="31" t="s">
        <v>188</v>
      </c>
      <c r="Q55" s="30" t="s">
        <v>47</v>
      </c>
      <c r="R55" s="30"/>
      <c r="S55" s="30"/>
      <c r="T55" s="30"/>
      <c r="U55" s="30"/>
      <c r="V55" s="30"/>
      <c r="W55" s="30"/>
    </row>
    <row r="56" spans="1:23" ht="49.5" customHeight="1">
      <c r="A56" s="34"/>
      <c r="B56" s="31" t="s">
        <v>165</v>
      </c>
      <c r="C56" s="32" t="s">
        <v>78</v>
      </c>
      <c r="D56" s="32" t="s">
        <v>147</v>
      </c>
      <c r="E56" s="32" t="s">
        <v>80</v>
      </c>
      <c r="F56" s="32"/>
      <c r="G56" s="32"/>
      <c r="H56" s="32"/>
      <c r="I56" s="30"/>
      <c r="J56" s="33"/>
      <c r="K56" s="30"/>
      <c r="L56" s="33"/>
      <c r="M56" s="31" t="s">
        <v>174</v>
      </c>
      <c r="N56" s="35" t="s">
        <v>189</v>
      </c>
      <c r="O56" s="31" t="s">
        <v>187</v>
      </c>
      <c r="P56" s="31" t="s">
        <v>190</v>
      </c>
      <c r="Q56" s="30" t="s">
        <v>47</v>
      </c>
      <c r="R56" s="30"/>
      <c r="S56" s="30"/>
      <c r="T56" s="30"/>
      <c r="U56" s="30"/>
      <c r="V56" s="30"/>
      <c r="W56" s="30"/>
    </row>
    <row r="57" spans="1:23" ht="49.5" customHeight="1">
      <c r="A57" s="34"/>
      <c r="B57" s="31" t="s">
        <v>165</v>
      </c>
      <c r="C57" s="32" t="s">
        <v>78</v>
      </c>
      <c r="D57" s="32" t="s">
        <v>147</v>
      </c>
      <c r="E57" s="32" t="s">
        <v>80</v>
      </c>
      <c r="F57" s="32"/>
      <c r="G57" s="32"/>
      <c r="H57" s="32"/>
      <c r="I57" s="34"/>
      <c r="J57" s="33"/>
      <c r="K57" s="34"/>
      <c r="L57" s="33"/>
      <c r="M57" s="31" t="s">
        <v>174</v>
      </c>
      <c r="N57" s="35" t="s">
        <v>191</v>
      </c>
      <c r="O57" s="31" t="s">
        <v>187</v>
      </c>
      <c r="P57" s="31" t="s">
        <v>192</v>
      </c>
      <c r="Q57" s="30" t="s">
        <v>47</v>
      </c>
      <c r="R57" s="30"/>
      <c r="S57" s="30"/>
      <c r="T57" s="30"/>
      <c r="U57" s="30"/>
      <c r="V57" s="30"/>
      <c r="W57" s="30"/>
    </row>
    <row r="58" spans="1:23" ht="49.5" customHeight="1">
      <c r="A58" s="34"/>
      <c r="B58" s="31" t="s">
        <v>165</v>
      </c>
      <c r="C58" s="32" t="s">
        <v>78</v>
      </c>
      <c r="D58" s="32" t="s">
        <v>147</v>
      </c>
      <c r="E58" s="32" t="s">
        <v>80</v>
      </c>
      <c r="F58" s="32"/>
      <c r="G58" s="32"/>
      <c r="H58" s="32"/>
      <c r="I58" s="30"/>
      <c r="J58" s="33"/>
      <c r="K58" s="30"/>
      <c r="L58" s="33"/>
      <c r="M58" s="31" t="s">
        <v>174</v>
      </c>
      <c r="N58" s="35" t="s">
        <v>193</v>
      </c>
      <c r="O58" s="31" t="s">
        <v>187</v>
      </c>
      <c r="P58" s="31" t="s">
        <v>194</v>
      </c>
      <c r="Q58" s="30" t="s">
        <v>47</v>
      </c>
      <c r="R58" s="30"/>
      <c r="S58" s="30"/>
      <c r="T58" s="30"/>
      <c r="U58" s="30"/>
      <c r="V58" s="30"/>
      <c r="W58" s="30"/>
    </row>
    <row r="59" spans="1:23" ht="49.5" customHeight="1">
      <c r="A59" s="34"/>
      <c r="B59" s="31" t="s">
        <v>165</v>
      </c>
      <c r="C59" s="32" t="s">
        <v>78</v>
      </c>
      <c r="D59" s="32" t="s">
        <v>147</v>
      </c>
      <c r="E59" s="32" t="s">
        <v>80</v>
      </c>
      <c r="F59" s="32"/>
      <c r="G59" s="32"/>
      <c r="H59" s="32"/>
      <c r="I59" s="30"/>
      <c r="J59" s="33"/>
      <c r="K59" s="30"/>
      <c r="L59" s="33"/>
      <c r="M59" s="31" t="s">
        <v>174</v>
      </c>
      <c r="N59" s="35" t="s">
        <v>195</v>
      </c>
      <c r="O59" s="31" t="s">
        <v>196</v>
      </c>
      <c r="P59" s="31" t="s">
        <v>197</v>
      </c>
      <c r="Q59" s="30" t="s">
        <v>47</v>
      </c>
      <c r="R59" s="30"/>
      <c r="S59" s="30"/>
      <c r="T59" s="30"/>
      <c r="U59" s="30"/>
      <c r="V59" s="30"/>
      <c r="W59" s="30"/>
    </row>
    <row r="60" spans="1:23" ht="49.5" customHeight="1">
      <c r="A60" s="34"/>
      <c r="B60" s="31" t="s">
        <v>165</v>
      </c>
      <c r="C60" s="32" t="s">
        <v>78</v>
      </c>
      <c r="D60" s="32" t="s">
        <v>147</v>
      </c>
      <c r="E60" s="32" t="s">
        <v>80</v>
      </c>
      <c r="F60" s="32"/>
      <c r="G60" s="32"/>
      <c r="H60" s="32"/>
      <c r="I60" s="30"/>
      <c r="J60" s="33"/>
      <c r="K60" s="30"/>
      <c r="L60" s="33"/>
      <c r="M60" s="31" t="s">
        <v>174</v>
      </c>
      <c r="N60" s="35" t="s">
        <v>198</v>
      </c>
      <c r="O60" s="31" t="s">
        <v>199</v>
      </c>
      <c r="P60" s="31" t="s">
        <v>200</v>
      </c>
      <c r="Q60" s="30" t="s">
        <v>47</v>
      </c>
      <c r="R60" s="30"/>
      <c r="S60" s="30"/>
      <c r="T60" s="30"/>
      <c r="U60" s="30"/>
      <c r="V60" s="30"/>
      <c r="W60" s="30"/>
    </row>
    <row r="61" spans="1:23" ht="49.5" customHeight="1">
      <c r="A61" s="34"/>
      <c r="B61" s="31" t="s">
        <v>165</v>
      </c>
      <c r="C61" s="32" t="s">
        <v>78</v>
      </c>
      <c r="D61" s="32" t="s">
        <v>147</v>
      </c>
      <c r="E61" s="32" t="s">
        <v>80</v>
      </c>
      <c r="F61" s="32"/>
      <c r="G61" s="32"/>
      <c r="H61" s="32"/>
      <c r="I61" s="30"/>
      <c r="J61" s="33"/>
      <c r="K61" s="30"/>
      <c r="L61" s="33"/>
      <c r="M61" s="31" t="s">
        <v>174</v>
      </c>
      <c r="N61" s="35" t="s">
        <v>201</v>
      </c>
      <c r="O61" s="31" t="s">
        <v>196</v>
      </c>
      <c r="P61" s="31" t="s">
        <v>202</v>
      </c>
      <c r="Q61" s="30" t="s">
        <v>47</v>
      </c>
      <c r="R61" s="30"/>
      <c r="S61" s="30"/>
      <c r="T61" s="30"/>
      <c r="U61" s="30"/>
      <c r="V61" s="30"/>
      <c r="W61" s="30"/>
    </row>
    <row r="62" spans="1:23" ht="49.5" customHeight="1">
      <c r="A62" s="34"/>
      <c r="B62" s="31" t="s">
        <v>165</v>
      </c>
      <c r="C62" s="32" t="s">
        <v>78</v>
      </c>
      <c r="D62" s="32" t="s">
        <v>147</v>
      </c>
      <c r="E62" s="32" t="s">
        <v>80</v>
      </c>
      <c r="F62" s="32"/>
      <c r="G62" s="32"/>
      <c r="H62" s="32"/>
      <c r="I62" s="30"/>
      <c r="J62" s="33"/>
      <c r="K62" s="30"/>
      <c r="L62" s="33"/>
      <c r="M62" s="31" t="s">
        <v>174</v>
      </c>
      <c r="N62" s="35" t="s">
        <v>203</v>
      </c>
      <c r="O62" s="31" t="s">
        <v>199</v>
      </c>
      <c r="P62" s="31" t="s">
        <v>204</v>
      </c>
      <c r="Q62" s="30" t="s">
        <v>47</v>
      </c>
      <c r="R62" s="30"/>
      <c r="S62" s="30"/>
      <c r="T62" s="30"/>
      <c r="U62" s="30"/>
      <c r="V62" s="30"/>
      <c r="W62" s="30"/>
    </row>
    <row r="63" spans="1:23" ht="49.5" customHeight="1">
      <c r="A63" s="34"/>
      <c r="B63" s="31" t="s">
        <v>165</v>
      </c>
      <c r="C63" s="32" t="s">
        <v>78</v>
      </c>
      <c r="D63" s="32" t="s">
        <v>147</v>
      </c>
      <c r="E63" s="32" t="s">
        <v>80</v>
      </c>
      <c r="F63" s="32"/>
      <c r="G63" s="32"/>
      <c r="H63" s="32"/>
      <c r="I63" s="30"/>
      <c r="J63" s="33"/>
      <c r="K63" s="30"/>
      <c r="L63" s="33"/>
      <c r="M63" s="31" t="s">
        <v>174</v>
      </c>
      <c r="N63" s="36" t="s">
        <v>205</v>
      </c>
      <c r="O63" s="36" t="s">
        <v>196</v>
      </c>
      <c r="P63" s="36" t="s">
        <v>206</v>
      </c>
      <c r="Q63" s="30" t="s">
        <v>47</v>
      </c>
      <c r="R63" s="30"/>
      <c r="S63" s="30"/>
      <c r="T63" s="30"/>
      <c r="U63" s="30"/>
      <c r="V63" s="30"/>
      <c r="W63" s="30"/>
    </row>
    <row r="64" spans="1:23" ht="49.5" customHeight="1">
      <c r="A64" s="30"/>
      <c r="B64" s="31" t="s">
        <v>165</v>
      </c>
      <c r="C64" s="32" t="s">
        <v>78</v>
      </c>
      <c r="D64" s="32" t="s">
        <v>147</v>
      </c>
      <c r="E64" s="32" t="s">
        <v>80</v>
      </c>
      <c r="F64" s="32"/>
      <c r="G64" s="32"/>
      <c r="H64" s="32"/>
      <c r="I64" s="30"/>
      <c r="J64" s="33"/>
      <c r="K64" s="30"/>
      <c r="L64" s="33"/>
      <c r="M64" s="31" t="s">
        <v>174</v>
      </c>
      <c r="N64" s="36" t="s">
        <v>207</v>
      </c>
      <c r="O64" s="36"/>
      <c r="P64" s="36"/>
      <c r="Q64" s="30" t="s">
        <v>47</v>
      </c>
      <c r="R64" s="30"/>
      <c r="S64" s="30"/>
      <c r="T64" s="30"/>
      <c r="U64" s="30"/>
      <c r="V64" s="30"/>
      <c r="W64" s="30"/>
    </row>
    <row r="65" spans="1:23" ht="49.5" customHeight="1">
      <c r="A65" s="30"/>
      <c r="B65" s="31" t="s">
        <v>165</v>
      </c>
      <c r="C65" s="32" t="s">
        <v>78</v>
      </c>
      <c r="D65" s="32" t="s">
        <v>147</v>
      </c>
      <c r="E65" s="32" t="s">
        <v>80</v>
      </c>
      <c r="F65" s="32"/>
      <c r="G65" s="32"/>
      <c r="H65" s="32"/>
      <c r="I65" s="30"/>
      <c r="J65" s="33"/>
      <c r="K65" s="30"/>
      <c r="L65" s="33"/>
      <c r="M65" s="31" t="s">
        <v>174</v>
      </c>
      <c r="N65" s="36" t="s">
        <v>208</v>
      </c>
      <c r="O65" s="36"/>
      <c r="P65" s="36"/>
      <c r="Q65" s="30" t="s">
        <v>47</v>
      </c>
      <c r="R65" s="30"/>
      <c r="S65" s="30"/>
      <c r="T65" s="30"/>
      <c r="U65" s="30"/>
      <c r="V65" s="30"/>
      <c r="W65" s="30"/>
    </row>
    <row r="66" spans="1:23" ht="49.5" customHeight="1">
      <c r="A66" s="30"/>
      <c r="B66" s="31" t="s">
        <v>165</v>
      </c>
      <c r="C66" s="32" t="s">
        <v>78</v>
      </c>
      <c r="D66" s="32" t="s">
        <v>147</v>
      </c>
      <c r="E66" s="32" t="s">
        <v>80</v>
      </c>
      <c r="F66" s="32"/>
      <c r="G66" s="32"/>
      <c r="H66" s="32"/>
      <c r="I66" s="30"/>
      <c r="J66" s="33"/>
      <c r="K66" s="30"/>
      <c r="L66" s="33"/>
      <c r="M66" s="31" t="s">
        <v>174</v>
      </c>
      <c r="N66" s="36" t="s">
        <v>209</v>
      </c>
      <c r="O66" s="36"/>
      <c r="P66" s="36"/>
      <c r="Q66" s="30" t="s">
        <v>47</v>
      </c>
      <c r="R66" s="30"/>
      <c r="S66" s="30"/>
      <c r="T66" s="30"/>
      <c r="U66" s="30"/>
      <c r="V66" s="30"/>
      <c r="W66" s="30"/>
    </row>
    <row r="67" spans="1:23" ht="49.5" customHeight="1">
      <c r="A67" s="30">
        <v>250</v>
      </c>
      <c r="B67" s="31" t="s">
        <v>210</v>
      </c>
      <c r="C67" s="32" t="s">
        <v>78</v>
      </c>
      <c r="D67" s="32" t="s">
        <v>147</v>
      </c>
      <c r="E67" s="32" t="s">
        <v>80</v>
      </c>
      <c r="F67" s="32" t="s">
        <v>83</v>
      </c>
      <c r="G67" s="32" t="s">
        <v>49</v>
      </c>
      <c r="H67" s="32"/>
      <c r="I67" s="30">
        <v>48</v>
      </c>
      <c r="J67" s="33">
        <v>25.581</v>
      </c>
      <c r="K67" s="30">
        <v>122</v>
      </c>
      <c r="L67" s="33">
        <v>51.152</v>
      </c>
      <c r="M67" s="31" t="s">
        <v>44</v>
      </c>
      <c r="N67" s="31"/>
      <c r="O67" s="31" t="s">
        <v>164</v>
      </c>
      <c r="P67" s="31" t="s">
        <v>211</v>
      </c>
      <c r="Q67" s="30" t="s">
        <v>47</v>
      </c>
      <c r="R67" s="30"/>
      <c r="S67" s="30"/>
      <c r="T67" s="30"/>
      <c r="U67" s="30"/>
      <c r="V67" s="30"/>
      <c r="W67" s="30"/>
    </row>
    <row r="68" spans="1:23" ht="49.5" customHeight="1">
      <c r="A68" s="30">
        <v>251</v>
      </c>
      <c r="B68" s="31" t="s">
        <v>212</v>
      </c>
      <c r="C68" s="32" t="s">
        <v>78</v>
      </c>
      <c r="D68" s="32" t="s">
        <v>147</v>
      </c>
      <c r="E68" s="32" t="s">
        <v>80</v>
      </c>
      <c r="F68" s="32" t="s">
        <v>83</v>
      </c>
      <c r="G68" s="32" t="s">
        <v>61</v>
      </c>
      <c r="H68" s="32"/>
      <c r="I68" s="30">
        <v>48</v>
      </c>
      <c r="J68" s="33">
        <v>25.578</v>
      </c>
      <c r="K68" s="30">
        <v>122</v>
      </c>
      <c r="L68" s="33">
        <v>51.131</v>
      </c>
      <c r="M68" s="31"/>
      <c r="N68" s="31"/>
      <c r="O68" s="31"/>
      <c r="P68" s="31"/>
      <c r="Q68" s="30" t="s">
        <v>47</v>
      </c>
      <c r="R68" s="30"/>
      <c r="S68" s="30"/>
      <c r="T68" s="30"/>
      <c r="U68" s="30"/>
      <c r="V68" s="30"/>
      <c r="W68" s="30"/>
    </row>
    <row r="69" spans="1:23" ht="49.5" customHeight="1">
      <c r="A69" s="30"/>
      <c r="B69" s="31" t="s">
        <v>60</v>
      </c>
      <c r="C69" s="32" t="s">
        <v>78</v>
      </c>
      <c r="D69" s="32" t="s">
        <v>147</v>
      </c>
      <c r="E69" s="32" t="s">
        <v>80</v>
      </c>
      <c r="F69" s="32" t="s">
        <v>83</v>
      </c>
      <c r="G69" s="32" t="s">
        <v>87</v>
      </c>
      <c r="H69" s="32"/>
      <c r="I69" s="30">
        <v>48</v>
      </c>
      <c r="J69" s="33">
        <v>25.598</v>
      </c>
      <c r="K69" s="30">
        <v>122</v>
      </c>
      <c r="L69" s="33">
        <v>51.075</v>
      </c>
      <c r="M69" s="31" t="s">
        <v>44</v>
      </c>
      <c r="N69" s="31"/>
      <c r="O69" s="31" t="s">
        <v>164</v>
      </c>
      <c r="P69" s="31" t="s">
        <v>213</v>
      </c>
      <c r="Q69" s="30" t="s">
        <v>47</v>
      </c>
      <c r="R69" s="30"/>
      <c r="S69" s="30"/>
      <c r="T69" s="30"/>
      <c r="U69" s="30"/>
      <c r="V69" s="30"/>
      <c r="W69" s="30"/>
    </row>
    <row r="70" spans="1:23" ht="49.5" customHeight="1">
      <c r="A70" s="30"/>
      <c r="B70" s="31" t="s">
        <v>214</v>
      </c>
      <c r="C70" s="32" t="s">
        <v>78</v>
      </c>
      <c r="D70" s="32" t="s">
        <v>147</v>
      </c>
      <c r="E70" s="32" t="s">
        <v>80</v>
      </c>
      <c r="F70" s="32" t="s">
        <v>83</v>
      </c>
      <c r="G70" s="32" t="s">
        <v>215</v>
      </c>
      <c r="H70" s="32"/>
      <c r="I70" s="30">
        <v>48</v>
      </c>
      <c r="J70" s="33">
        <v>25.51</v>
      </c>
      <c r="K70" s="30">
        <v>122</v>
      </c>
      <c r="L70" s="33">
        <v>51.478</v>
      </c>
      <c r="M70" s="31" t="s">
        <v>44</v>
      </c>
      <c r="N70" s="31"/>
      <c r="O70" s="31" t="s">
        <v>164</v>
      </c>
      <c r="P70" s="31" t="s">
        <v>211</v>
      </c>
      <c r="Q70" s="30" t="s">
        <v>47</v>
      </c>
      <c r="R70" s="30"/>
      <c r="S70" s="30"/>
      <c r="T70" s="30"/>
      <c r="U70" s="30"/>
      <c r="V70" s="30"/>
      <c r="W70" s="30"/>
    </row>
    <row r="71" spans="1:23" ht="49.5" customHeight="1">
      <c r="A71" s="30"/>
      <c r="B71" s="31" t="s">
        <v>216</v>
      </c>
      <c r="C71" s="32" t="s">
        <v>78</v>
      </c>
      <c r="D71" s="32" t="s">
        <v>147</v>
      </c>
      <c r="E71" s="32" t="s">
        <v>80</v>
      </c>
      <c r="F71" s="32" t="s">
        <v>83</v>
      </c>
      <c r="G71" s="32" t="s">
        <v>89</v>
      </c>
      <c r="H71" s="32"/>
      <c r="I71" s="30">
        <v>48</v>
      </c>
      <c r="J71" s="33">
        <v>25.583</v>
      </c>
      <c r="K71" s="30">
        <v>122</v>
      </c>
      <c r="L71" s="33">
        <v>51.544</v>
      </c>
      <c r="M71" s="31"/>
      <c r="N71" s="31"/>
      <c r="O71" s="31"/>
      <c r="P71" s="36" t="s">
        <v>217</v>
      </c>
      <c r="Q71" s="30" t="s">
        <v>47</v>
      </c>
      <c r="R71" s="30"/>
      <c r="S71" s="30"/>
      <c r="T71" s="30"/>
      <c r="U71" s="30"/>
      <c r="V71" s="30"/>
      <c r="W71" s="30"/>
    </row>
    <row r="72" spans="1:23" ht="49.5" customHeight="1">
      <c r="A72" s="30"/>
      <c r="B72" s="31" t="s">
        <v>218</v>
      </c>
      <c r="C72" s="32" t="s">
        <v>78</v>
      </c>
      <c r="D72" s="32" t="s">
        <v>219</v>
      </c>
      <c r="E72" s="32" t="s">
        <v>80</v>
      </c>
      <c r="F72" s="32" t="s">
        <v>80</v>
      </c>
      <c r="G72" s="32" t="s">
        <v>62</v>
      </c>
      <c r="H72" s="32"/>
      <c r="I72" s="30">
        <v>48</v>
      </c>
      <c r="J72" s="33">
        <v>25.529</v>
      </c>
      <c r="K72" s="30">
        <v>122</v>
      </c>
      <c r="L72" s="33">
        <v>58.578</v>
      </c>
      <c r="M72" s="31" t="s">
        <v>220</v>
      </c>
      <c r="N72" s="31" t="s">
        <v>221</v>
      </c>
      <c r="O72" s="31"/>
      <c r="P72" s="36"/>
      <c r="Q72" s="30"/>
      <c r="R72" s="30"/>
      <c r="S72" s="30"/>
      <c r="T72" s="30"/>
      <c r="U72" s="30"/>
      <c r="V72" s="30"/>
      <c r="W72" s="30"/>
    </row>
    <row r="73" spans="1:23" ht="49.5" customHeight="1">
      <c r="A73" s="30">
        <v>256</v>
      </c>
      <c r="B73" s="31" t="s">
        <v>222</v>
      </c>
      <c r="C73" s="32" t="s">
        <v>78</v>
      </c>
      <c r="D73" s="32" t="s">
        <v>219</v>
      </c>
      <c r="E73" s="32" t="s">
        <v>80</v>
      </c>
      <c r="F73" s="32" t="s">
        <v>80</v>
      </c>
      <c r="G73" s="32" t="s">
        <v>223</v>
      </c>
      <c r="H73" s="32"/>
      <c r="I73" s="30">
        <v>48</v>
      </c>
      <c r="J73" s="33">
        <v>25.529</v>
      </c>
      <c r="K73" s="30">
        <v>122</v>
      </c>
      <c r="L73" s="33">
        <v>58.578</v>
      </c>
      <c r="M73" s="31" t="s">
        <v>102</v>
      </c>
      <c r="N73" s="31"/>
      <c r="O73" s="31" t="s">
        <v>224</v>
      </c>
      <c r="P73" s="31" t="s">
        <v>225</v>
      </c>
      <c r="Q73" s="30" t="s">
        <v>226</v>
      </c>
      <c r="R73" s="30"/>
      <c r="S73" s="30"/>
      <c r="T73" s="30"/>
      <c r="U73" s="30"/>
      <c r="V73" s="30"/>
      <c r="W73" s="30"/>
    </row>
    <row r="74" spans="1:23" ht="49.5" customHeight="1">
      <c r="A74" s="30">
        <v>257</v>
      </c>
      <c r="B74" s="31" t="s">
        <v>227</v>
      </c>
      <c r="C74" s="32" t="s">
        <v>78</v>
      </c>
      <c r="D74" s="32" t="s">
        <v>219</v>
      </c>
      <c r="E74" s="32" t="s">
        <v>80</v>
      </c>
      <c r="F74" s="32" t="s">
        <v>80</v>
      </c>
      <c r="G74" s="32" t="s">
        <v>83</v>
      </c>
      <c r="H74" s="32"/>
      <c r="I74" s="30">
        <v>48</v>
      </c>
      <c r="J74" s="33">
        <v>25.547</v>
      </c>
      <c r="K74" s="30">
        <v>122</v>
      </c>
      <c r="L74" s="33">
        <v>58.606</v>
      </c>
      <c r="M74" s="31"/>
      <c r="N74" s="31"/>
      <c r="O74" s="31"/>
      <c r="P74" s="31"/>
      <c r="Q74" s="30"/>
      <c r="R74" s="30"/>
      <c r="S74" s="30"/>
      <c r="T74" s="30"/>
      <c r="U74" s="30"/>
      <c r="V74" s="30"/>
      <c r="W74" s="30"/>
    </row>
    <row r="75" spans="1:23" ht="49.5" customHeight="1">
      <c r="A75" s="30">
        <v>260</v>
      </c>
      <c r="B75" s="31" t="s">
        <v>228</v>
      </c>
      <c r="C75" s="32" t="s">
        <v>78</v>
      </c>
      <c r="D75" s="32" t="s">
        <v>219</v>
      </c>
      <c r="E75" s="32" t="s">
        <v>80</v>
      </c>
      <c r="F75" s="32" t="s">
        <v>80</v>
      </c>
      <c r="G75" s="32" t="s">
        <v>229</v>
      </c>
      <c r="H75" s="32"/>
      <c r="I75" s="30">
        <v>48</v>
      </c>
      <c r="J75" s="33">
        <v>25.483</v>
      </c>
      <c r="K75" s="30">
        <v>122</v>
      </c>
      <c r="L75" s="33">
        <v>58.741</v>
      </c>
      <c r="M75" s="31"/>
      <c r="N75" s="31"/>
      <c r="O75" s="31"/>
      <c r="P75" s="31"/>
      <c r="Q75" s="30"/>
      <c r="R75" s="30"/>
      <c r="S75" s="30"/>
      <c r="T75" s="30"/>
      <c r="U75" s="30"/>
      <c r="V75" s="30"/>
      <c r="W75" s="30"/>
    </row>
    <row r="76" spans="1:23" ht="49.5" customHeight="1">
      <c r="A76" s="30">
        <v>261</v>
      </c>
      <c r="B76" s="31" t="s">
        <v>230</v>
      </c>
      <c r="C76" s="32" t="s">
        <v>78</v>
      </c>
      <c r="D76" s="32" t="s">
        <v>219</v>
      </c>
      <c r="E76" s="32" t="s">
        <v>80</v>
      </c>
      <c r="F76" s="32" t="s">
        <v>80</v>
      </c>
      <c r="G76" s="32" t="s">
        <v>215</v>
      </c>
      <c r="H76" s="32"/>
      <c r="I76" s="30">
        <v>48</v>
      </c>
      <c r="J76" s="33">
        <v>25.461</v>
      </c>
      <c r="K76" s="30">
        <v>122</v>
      </c>
      <c r="L76" s="33">
        <v>58.791</v>
      </c>
      <c r="M76" s="31"/>
      <c r="N76" s="31"/>
      <c r="O76" s="31"/>
      <c r="P76" s="31"/>
      <c r="Q76" s="34"/>
      <c r="R76" s="30"/>
      <c r="S76" s="30"/>
      <c r="T76" s="30"/>
      <c r="U76" s="30"/>
      <c r="V76" s="30"/>
      <c r="W76" s="30"/>
    </row>
    <row r="77" spans="1:17" ht="49.5" customHeight="1">
      <c r="A77" s="37">
        <v>262</v>
      </c>
      <c r="B77" s="20" t="s">
        <v>231</v>
      </c>
      <c r="C77" s="32" t="s">
        <v>78</v>
      </c>
      <c r="D77" s="32" t="s">
        <v>219</v>
      </c>
      <c r="E77" s="32" t="s">
        <v>80</v>
      </c>
      <c r="F77" s="21" t="s">
        <v>232</v>
      </c>
      <c r="G77" s="21" t="s">
        <v>223</v>
      </c>
      <c r="I77" s="19">
        <v>48</v>
      </c>
      <c r="J77" s="22">
        <v>25.573</v>
      </c>
      <c r="K77" s="19">
        <v>122</v>
      </c>
      <c r="L77" s="22">
        <v>58.565</v>
      </c>
      <c r="N77" s="38"/>
      <c r="P77" s="20" t="s">
        <v>233</v>
      </c>
      <c r="Q77" s="37"/>
    </row>
    <row r="78" spans="1:17" ht="49.5" customHeight="1">
      <c r="A78" s="19">
        <v>263</v>
      </c>
      <c r="B78" s="20" t="s">
        <v>234</v>
      </c>
      <c r="C78" s="32" t="s">
        <v>78</v>
      </c>
      <c r="D78" s="32" t="s">
        <v>219</v>
      </c>
      <c r="E78" s="32" t="s">
        <v>80</v>
      </c>
      <c r="F78" s="21" t="s">
        <v>232</v>
      </c>
      <c r="G78" s="21" t="s">
        <v>61</v>
      </c>
      <c r="I78" s="19">
        <v>48</v>
      </c>
      <c r="J78" s="22">
        <v>25.583</v>
      </c>
      <c r="K78" s="19">
        <v>122</v>
      </c>
      <c r="L78" s="22">
        <v>58.569</v>
      </c>
      <c r="Q78" s="37"/>
    </row>
    <row r="79" spans="1:12" ht="49.5" customHeight="1">
      <c r="A79" s="19">
        <v>264</v>
      </c>
      <c r="B79" s="20" t="s">
        <v>235</v>
      </c>
      <c r="C79" s="32" t="s">
        <v>78</v>
      </c>
      <c r="D79" s="32" t="s">
        <v>219</v>
      </c>
      <c r="E79" s="32" t="s">
        <v>80</v>
      </c>
      <c r="F79" s="21" t="s">
        <v>232</v>
      </c>
      <c r="G79" s="21" t="s">
        <v>236</v>
      </c>
      <c r="I79" s="19">
        <v>48</v>
      </c>
      <c r="J79" s="22">
        <v>26.057</v>
      </c>
      <c r="K79" s="19">
        <v>122</v>
      </c>
      <c r="L79" s="22">
        <v>57.29</v>
      </c>
    </row>
    <row r="80" spans="1:16" ht="49.5" customHeight="1">
      <c r="A80" s="19">
        <v>265</v>
      </c>
      <c r="B80" s="20" t="s">
        <v>237</v>
      </c>
      <c r="C80" s="32" t="s">
        <v>78</v>
      </c>
      <c r="D80" s="32" t="s">
        <v>219</v>
      </c>
      <c r="E80" s="32" t="s">
        <v>80</v>
      </c>
      <c r="F80" s="21" t="s">
        <v>232</v>
      </c>
      <c r="G80" s="21" t="s">
        <v>238</v>
      </c>
      <c r="I80" s="19">
        <v>48</v>
      </c>
      <c r="J80" s="22">
        <v>26.093</v>
      </c>
      <c r="K80" s="19">
        <v>122</v>
      </c>
      <c r="L80" s="22">
        <v>57.29</v>
      </c>
      <c r="P80" s="20" t="s">
        <v>239</v>
      </c>
    </row>
    <row r="81" spans="1:16" ht="49.5" customHeight="1">
      <c r="A81" s="19">
        <v>266</v>
      </c>
      <c r="B81" s="20" t="s">
        <v>240</v>
      </c>
      <c r="C81" s="32" t="s">
        <v>78</v>
      </c>
      <c r="D81" s="32" t="s">
        <v>219</v>
      </c>
      <c r="E81" s="32" t="s">
        <v>80</v>
      </c>
      <c r="F81" s="21" t="s">
        <v>232</v>
      </c>
      <c r="G81" s="21" t="s">
        <v>104</v>
      </c>
      <c r="I81" s="19">
        <v>48</v>
      </c>
      <c r="J81" s="22">
        <v>26.031</v>
      </c>
      <c r="K81" s="19">
        <v>122</v>
      </c>
      <c r="L81" s="22">
        <v>57.31</v>
      </c>
      <c r="P81" s="20" t="s">
        <v>241</v>
      </c>
    </row>
    <row r="82" spans="1:16" ht="49.5" customHeight="1">
      <c r="A82" s="19">
        <v>267</v>
      </c>
      <c r="B82" s="20" t="s">
        <v>242</v>
      </c>
      <c r="C82" s="32" t="s">
        <v>78</v>
      </c>
      <c r="D82" s="32" t="s">
        <v>219</v>
      </c>
      <c r="E82" s="32" t="s">
        <v>80</v>
      </c>
      <c r="F82" s="21" t="s">
        <v>232</v>
      </c>
      <c r="G82" s="21" t="s">
        <v>55</v>
      </c>
      <c r="I82" s="19">
        <v>48</v>
      </c>
      <c r="J82" s="22">
        <v>26.02</v>
      </c>
      <c r="K82" s="19">
        <v>122</v>
      </c>
      <c r="L82" s="22">
        <v>57.302</v>
      </c>
      <c r="P82" s="20" t="s">
        <v>243</v>
      </c>
    </row>
    <row r="83" spans="1:16" ht="49.5" customHeight="1">
      <c r="A83" s="19">
        <v>268</v>
      </c>
      <c r="B83" s="20" t="s">
        <v>244</v>
      </c>
      <c r="C83" s="32" t="s">
        <v>78</v>
      </c>
      <c r="D83" s="32" t="s">
        <v>219</v>
      </c>
      <c r="E83" s="32" t="s">
        <v>80</v>
      </c>
      <c r="F83" s="21" t="s">
        <v>223</v>
      </c>
      <c r="G83" s="21" t="s">
        <v>88</v>
      </c>
      <c r="I83" s="19">
        <v>48</v>
      </c>
      <c r="J83" s="22">
        <v>26.09</v>
      </c>
      <c r="K83" s="19">
        <v>122</v>
      </c>
      <c r="L83" s="22">
        <v>58.018</v>
      </c>
      <c r="P83" s="20" t="s">
        <v>245</v>
      </c>
    </row>
    <row r="84" spans="1:12" ht="49.5" customHeight="1">
      <c r="A84" s="19">
        <v>269</v>
      </c>
      <c r="B84" s="20" t="s">
        <v>246</v>
      </c>
      <c r="C84" s="32" t="s">
        <v>78</v>
      </c>
      <c r="D84" s="32" t="s">
        <v>219</v>
      </c>
      <c r="E84" s="32" t="s">
        <v>80</v>
      </c>
      <c r="F84" s="21" t="s">
        <v>223</v>
      </c>
      <c r="G84" s="21" t="s">
        <v>49</v>
      </c>
      <c r="I84" s="19">
        <v>48</v>
      </c>
      <c r="J84" s="22">
        <v>26.132</v>
      </c>
      <c r="K84" s="19">
        <v>122</v>
      </c>
      <c r="L84" s="22">
        <v>57.8</v>
      </c>
    </row>
    <row r="85" spans="1:16" ht="49.5" customHeight="1">
      <c r="A85" s="19">
        <v>270</v>
      </c>
      <c r="B85" s="20" t="s">
        <v>247</v>
      </c>
      <c r="C85" s="32" t="s">
        <v>78</v>
      </c>
      <c r="D85" s="32" t="s">
        <v>219</v>
      </c>
      <c r="E85" s="32" t="s">
        <v>80</v>
      </c>
      <c r="F85" s="21" t="s">
        <v>223</v>
      </c>
      <c r="G85" s="21" t="s">
        <v>147</v>
      </c>
      <c r="I85" s="19">
        <v>48</v>
      </c>
      <c r="J85" s="22">
        <v>26.076</v>
      </c>
      <c r="K85" s="19">
        <v>122</v>
      </c>
      <c r="L85" s="22">
        <v>58.149</v>
      </c>
      <c r="M85" s="20" t="s">
        <v>248</v>
      </c>
      <c r="P85" s="20" t="s">
        <v>249</v>
      </c>
    </row>
    <row r="86" spans="1:12" ht="49.5" customHeight="1">
      <c r="A86" s="19">
        <v>272</v>
      </c>
      <c r="B86" s="20" t="s">
        <v>250</v>
      </c>
      <c r="C86" s="32" t="s">
        <v>78</v>
      </c>
      <c r="D86" s="32" t="s">
        <v>219</v>
      </c>
      <c r="E86" s="32" t="s">
        <v>80</v>
      </c>
      <c r="F86" s="21" t="s">
        <v>223</v>
      </c>
      <c r="G86" s="21" t="s">
        <v>251</v>
      </c>
      <c r="I86" s="19">
        <v>48</v>
      </c>
      <c r="J86" s="22">
        <v>26.129</v>
      </c>
      <c r="K86" s="19">
        <v>122</v>
      </c>
      <c r="L86" s="22">
        <v>58.059</v>
      </c>
    </row>
    <row r="87" spans="1:16" ht="49.5" customHeight="1">
      <c r="A87" s="19">
        <v>270</v>
      </c>
      <c r="B87" s="20" t="s">
        <v>252</v>
      </c>
      <c r="C87" s="32" t="s">
        <v>78</v>
      </c>
      <c r="D87" s="32" t="s">
        <v>219</v>
      </c>
      <c r="E87" s="32" t="s">
        <v>80</v>
      </c>
      <c r="F87" s="21" t="s">
        <v>223</v>
      </c>
      <c r="G87" s="21" t="s">
        <v>147</v>
      </c>
      <c r="I87" s="19">
        <v>48</v>
      </c>
      <c r="J87" s="22">
        <v>26.076</v>
      </c>
      <c r="K87" s="19">
        <v>122</v>
      </c>
      <c r="L87" s="22">
        <v>58.149</v>
      </c>
      <c r="P87" s="20" t="s">
        <v>253</v>
      </c>
    </row>
    <row r="88" spans="1:14" ht="49.5" customHeight="1">
      <c r="A88" s="37">
        <v>271</v>
      </c>
      <c r="B88" s="20" t="s">
        <v>254</v>
      </c>
      <c r="C88" s="32" t="s">
        <v>78</v>
      </c>
      <c r="D88" s="32" t="s">
        <v>219</v>
      </c>
      <c r="E88" s="32" t="s">
        <v>80</v>
      </c>
      <c r="F88" s="21" t="s">
        <v>223</v>
      </c>
      <c r="G88" s="21" t="s">
        <v>219</v>
      </c>
      <c r="I88" s="19">
        <v>48</v>
      </c>
      <c r="J88" s="22">
        <v>26.096</v>
      </c>
      <c r="K88" s="19">
        <v>122</v>
      </c>
      <c r="L88" s="22">
        <v>58.114</v>
      </c>
      <c r="N88" s="38"/>
    </row>
    <row r="89" spans="1:16" ht="49.5" customHeight="1">
      <c r="A89" s="37">
        <v>273</v>
      </c>
      <c r="B89" s="20" t="s">
        <v>255</v>
      </c>
      <c r="C89" s="32" t="s">
        <v>78</v>
      </c>
      <c r="D89" s="32" t="s">
        <v>219</v>
      </c>
      <c r="E89" s="32" t="s">
        <v>80</v>
      </c>
      <c r="F89" s="21" t="s">
        <v>223</v>
      </c>
      <c r="G89" s="21" t="s">
        <v>137</v>
      </c>
      <c r="I89" s="19">
        <v>48</v>
      </c>
      <c r="J89" s="22">
        <v>26.041</v>
      </c>
      <c r="K89" s="19">
        <v>122</v>
      </c>
      <c r="L89" s="22">
        <v>59.35</v>
      </c>
      <c r="P89" s="20" t="s">
        <v>256</v>
      </c>
    </row>
    <row r="90" spans="1:12" ht="49.5" customHeight="1">
      <c r="A90" s="19">
        <v>274</v>
      </c>
      <c r="B90" s="20" t="s">
        <v>257</v>
      </c>
      <c r="C90" s="32" t="s">
        <v>78</v>
      </c>
      <c r="D90" s="32" t="s">
        <v>219</v>
      </c>
      <c r="E90" s="32" t="s">
        <v>80</v>
      </c>
      <c r="F90" s="21" t="s">
        <v>223</v>
      </c>
      <c r="G90" s="21" t="s">
        <v>258</v>
      </c>
      <c r="I90" s="19">
        <v>48</v>
      </c>
      <c r="J90" s="22">
        <v>26.121</v>
      </c>
      <c r="K90" s="19">
        <v>122</v>
      </c>
      <c r="L90" s="22">
        <v>59.477</v>
      </c>
    </row>
    <row r="91" spans="1:16" ht="49.5" customHeight="1">
      <c r="A91" s="37">
        <v>275</v>
      </c>
      <c r="B91" s="20" t="s">
        <v>259</v>
      </c>
      <c r="C91" s="32" t="s">
        <v>78</v>
      </c>
      <c r="D91" s="32" t="s">
        <v>219</v>
      </c>
      <c r="E91" s="32" t="s">
        <v>80</v>
      </c>
      <c r="F91" s="21" t="s">
        <v>223</v>
      </c>
      <c r="G91" s="21" t="s">
        <v>260</v>
      </c>
      <c r="I91" s="19">
        <v>48</v>
      </c>
      <c r="J91" s="22">
        <v>26.056</v>
      </c>
      <c r="K91" s="19">
        <v>122</v>
      </c>
      <c r="L91" s="22">
        <v>59.323</v>
      </c>
      <c r="N91" s="38"/>
      <c r="O91" s="38"/>
      <c r="P91" s="20" t="s">
        <v>261</v>
      </c>
    </row>
    <row r="92" spans="1:15" ht="49.5" customHeight="1">
      <c r="A92" s="37">
        <v>277</v>
      </c>
      <c r="B92" s="20" t="s">
        <v>262</v>
      </c>
      <c r="C92" s="32" t="s">
        <v>78</v>
      </c>
      <c r="D92" s="32" t="s">
        <v>219</v>
      </c>
      <c r="E92" s="32" t="s">
        <v>80</v>
      </c>
      <c r="F92" s="21" t="s">
        <v>223</v>
      </c>
      <c r="G92" s="21" t="s">
        <v>263</v>
      </c>
      <c r="I92" s="19">
        <v>48</v>
      </c>
      <c r="J92" s="22">
        <v>26.046</v>
      </c>
      <c r="K92" s="19">
        <v>122</v>
      </c>
      <c r="L92" s="22">
        <v>59.252</v>
      </c>
      <c r="N92" s="38"/>
      <c r="O92" s="38"/>
    </row>
    <row r="93" spans="1:16" ht="49.5" customHeight="1">
      <c r="A93" s="37">
        <v>275</v>
      </c>
      <c r="B93" s="20" t="s">
        <v>264</v>
      </c>
      <c r="C93" s="32" t="s">
        <v>78</v>
      </c>
      <c r="D93" s="32" t="s">
        <v>219</v>
      </c>
      <c r="E93" s="32" t="s">
        <v>80</v>
      </c>
      <c r="F93" s="21" t="s">
        <v>223</v>
      </c>
      <c r="G93" s="21" t="s">
        <v>260</v>
      </c>
      <c r="I93" s="19">
        <v>48</v>
      </c>
      <c r="J93" s="22">
        <v>26.056</v>
      </c>
      <c r="K93" s="19">
        <v>122</v>
      </c>
      <c r="L93" s="22">
        <v>59.323</v>
      </c>
      <c r="N93" s="38"/>
      <c r="O93" s="38"/>
      <c r="P93" s="20" t="s">
        <v>265</v>
      </c>
    </row>
    <row r="94" spans="1:15" ht="49.5" customHeight="1">
      <c r="A94" s="37">
        <v>276</v>
      </c>
      <c r="B94" s="20" t="s">
        <v>266</v>
      </c>
      <c r="C94" s="32" t="s">
        <v>78</v>
      </c>
      <c r="D94" s="32" t="s">
        <v>219</v>
      </c>
      <c r="E94" s="32" t="s">
        <v>80</v>
      </c>
      <c r="F94" s="21" t="s">
        <v>223</v>
      </c>
      <c r="G94" s="21" t="s">
        <v>267</v>
      </c>
      <c r="I94" s="19">
        <v>48</v>
      </c>
      <c r="J94" s="22">
        <v>26.054</v>
      </c>
      <c r="K94" s="19">
        <v>122</v>
      </c>
      <c r="L94" s="22">
        <v>59.284</v>
      </c>
      <c r="N94" s="38"/>
      <c r="O94" s="38"/>
    </row>
    <row r="95" spans="1:16" ht="49.5" customHeight="1">
      <c r="A95" s="37">
        <v>278</v>
      </c>
      <c r="B95" s="20" t="s">
        <v>268</v>
      </c>
      <c r="C95" s="32" t="s">
        <v>78</v>
      </c>
      <c r="D95" s="32" t="s">
        <v>219</v>
      </c>
      <c r="E95" s="32" t="s">
        <v>80</v>
      </c>
      <c r="F95" s="21" t="s">
        <v>107</v>
      </c>
      <c r="G95" s="21" t="s">
        <v>65</v>
      </c>
      <c r="I95" s="19">
        <v>48</v>
      </c>
      <c r="J95" s="22">
        <v>26.055</v>
      </c>
      <c r="K95" s="19">
        <v>122</v>
      </c>
      <c r="L95" s="22">
        <v>59.392</v>
      </c>
      <c r="M95" s="20" t="s">
        <v>269</v>
      </c>
      <c r="N95" s="38" t="s">
        <v>270</v>
      </c>
      <c r="O95" s="38"/>
      <c r="P95" s="20" t="s">
        <v>271</v>
      </c>
    </row>
    <row r="96" spans="1:16" ht="49.5" customHeight="1">
      <c r="A96" s="37">
        <v>279</v>
      </c>
      <c r="B96" s="20" t="s">
        <v>272</v>
      </c>
      <c r="C96" s="32" t="s">
        <v>78</v>
      </c>
      <c r="D96" s="32" t="s">
        <v>219</v>
      </c>
      <c r="E96" s="32" t="s">
        <v>80</v>
      </c>
      <c r="F96" s="19">
        <v>14</v>
      </c>
      <c r="G96" s="19">
        <v>13</v>
      </c>
      <c r="I96" s="19">
        <v>48</v>
      </c>
      <c r="J96" s="22">
        <v>26.053</v>
      </c>
      <c r="K96" s="19">
        <v>122</v>
      </c>
      <c r="L96" s="22">
        <v>59.366</v>
      </c>
      <c r="M96" s="20" t="s">
        <v>269</v>
      </c>
      <c r="N96" s="38"/>
      <c r="O96" s="38"/>
      <c r="P96" s="20" t="s">
        <v>273</v>
      </c>
    </row>
    <row r="97" spans="1:16" ht="49.5" customHeight="1">
      <c r="A97" s="37">
        <v>280</v>
      </c>
      <c r="B97" s="20" t="s">
        <v>274</v>
      </c>
      <c r="C97" s="32" t="s">
        <v>78</v>
      </c>
      <c r="D97" s="32" t="s">
        <v>219</v>
      </c>
      <c r="E97" s="32" t="s">
        <v>80</v>
      </c>
      <c r="F97" s="21" t="s">
        <v>107</v>
      </c>
      <c r="G97" s="21" t="s">
        <v>79</v>
      </c>
      <c r="I97" s="19">
        <v>48</v>
      </c>
      <c r="J97" s="22">
        <v>26.054</v>
      </c>
      <c r="K97" s="19">
        <v>122</v>
      </c>
      <c r="L97" s="22">
        <v>59.311</v>
      </c>
      <c r="M97" s="20" t="s">
        <v>269</v>
      </c>
      <c r="N97" s="38"/>
      <c r="O97" s="38"/>
      <c r="P97" s="20" t="s">
        <v>275</v>
      </c>
    </row>
    <row r="98" spans="1:16" ht="49.5" customHeight="1">
      <c r="A98" s="37">
        <v>282</v>
      </c>
      <c r="B98" s="20" t="s">
        <v>276</v>
      </c>
      <c r="C98" s="32" t="s">
        <v>78</v>
      </c>
      <c r="D98" s="32" t="s">
        <v>219</v>
      </c>
      <c r="E98" s="32" t="s">
        <v>80</v>
      </c>
      <c r="F98" s="21" t="s">
        <v>107</v>
      </c>
      <c r="G98" s="21" t="s">
        <v>236</v>
      </c>
      <c r="I98" s="19">
        <v>48</v>
      </c>
      <c r="J98" s="22">
        <v>26.077</v>
      </c>
      <c r="K98" s="19">
        <v>123</v>
      </c>
      <c r="L98" s="22">
        <v>0.639</v>
      </c>
      <c r="M98" s="20" t="s">
        <v>269</v>
      </c>
      <c r="N98" s="38" t="s">
        <v>277</v>
      </c>
      <c r="O98" s="38"/>
      <c r="P98" s="20" t="s">
        <v>278</v>
      </c>
    </row>
    <row r="99" spans="1:13" ht="49.5" customHeight="1">
      <c r="A99" s="19">
        <v>284</v>
      </c>
      <c r="B99" s="20" t="s">
        <v>279</v>
      </c>
      <c r="C99" s="32" t="s">
        <v>78</v>
      </c>
      <c r="D99" s="32" t="s">
        <v>219</v>
      </c>
      <c r="E99" s="32" t="s">
        <v>80</v>
      </c>
      <c r="F99" s="21" t="s">
        <v>107</v>
      </c>
      <c r="G99" s="21" t="s">
        <v>238</v>
      </c>
      <c r="I99" s="19">
        <v>48</v>
      </c>
      <c r="J99" s="22">
        <v>26.075</v>
      </c>
      <c r="K99" s="19">
        <v>123</v>
      </c>
      <c r="L99" s="22">
        <v>0.6</v>
      </c>
      <c r="M99" s="20" t="s">
        <v>269</v>
      </c>
    </row>
    <row r="100" spans="1:16" ht="49.5" customHeight="1">
      <c r="A100" s="19">
        <v>283</v>
      </c>
      <c r="B100" s="20" t="s">
        <v>280</v>
      </c>
      <c r="C100" s="32" t="s">
        <v>78</v>
      </c>
      <c r="D100" s="32" t="s">
        <v>219</v>
      </c>
      <c r="E100" s="32" t="s">
        <v>80</v>
      </c>
      <c r="F100" s="21" t="s">
        <v>107</v>
      </c>
      <c r="G100" s="21" t="s">
        <v>281</v>
      </c>
      <c r="I100" s="19">
        <v>48</v>
      </c>
      <c r="J100" s="22">
        <v>26.073</v>
      </c>
      <c r="K100" s="19">
        <v>123</v>
      </c>
      <c r="L100" s="22">
        <v>0.618</v>
      </c>
      <c r="M100" s="20" t="s">
        <v>282</v>
      </c>
      <c r="P100" s="20" t="s">
        <v>249</v>
      </c>
    </row>
    <row r="101" spans="1:13" ht="49.5" customHeight="1">
      <c r="A101" s="19">
        <v>285</v>
      </c>
      <c r="B101" s="20" t="s">
        <v>283</v>
      </c>
      <c r="C101" s="32" t="s">
        <v>78</v>
      </c>
      <c r="D101" s="32" t="s">
        <v>219</v>
      </c>
      <c r="E101" s="32" t="s">
        <v>80</v>
      </c>
      <c r="F101" s="21" t="s">
        <v>107</v>
      </c>
      <c r="G101" s="21" t="s">
        <v>101</v>
      </c>
      <c r="I101" s="19">
        <v>48</v>
      </c>
      <c r="J101" s="22">
        <v>26.076</v>
      </c>
      <c r="K101" s="19">
        <v>123</v>
      </c>
      <c r="L101" s="22">
        <v>0.591</v>
      </c>
      <c r="M101" s="20" t="s">
        <v>284</v>
      </c>
    </row>
    <row r="102" spans="1:16" ht="49.5" customHeight="1">
      <c r="A102" s="19">
        <v>286</v>
      </c>
      <c r="B102" s="20" t="s">
        <v>285</v>
      </c>
      <c r="C102" s="32" t="s">
        <v>78</v>
      </c>
      <c r="D102" s="32" t="s">
        <v>219</v>
      </c>
      <c r="E102" s="32" t="s">
        <v>80</v>
      </c>
      <c r="F102" s="21" t="s">
        <v>107</v>
      </c>
      <c r="G102" s="21" t="s">
        <v>286</v>
      </c>
      <c r="I102" s="19">
        <v>48</v>
      </c>
      <c r="J102" s="22">
        <v>26.087</v>
      </c>
      <c r="K102" s="19">
        <v>123</v>
      </c>
      <c r="L102" s="22">
        <v>0.554</v>
      </c>
      <c r="P102" s="20" t="s">
        <v>287</v>
      </c>
    </row>
    <row r="103" spans="1:12" ht="49.5" customHeight="1">
      <c r="A103" s="19">
        <v>287</v>
      </c>
      <c r="B103" s="20" t="s">
        <v>288</v>
      </c>
      <c r="C103" s="32" t="s">
        <v>78</v>
      </c>
      <c r="D103" s="32" t="s">
        <v>219</v>
      </c>
      <c r="E103" s="32" t="s">
        <v>80</v>
      </c>
      <c r="F103" s="21" t="s">
        <v>107</v>
      </c>
      <c r="G103" s="21" t="s">
        <v>289</v>
      </c>
      <c r="I103" s="19">
        <v>48</v>
      </c>
      <c r="J103" s="22">
        <v>26.097</v>
      </c>
      <c r="K103" s="19">
        <v>123</v>
      </c>
      <c r="L103" s="22">
        <v>0.535</v>
      </c>
    </row>
    <row r="104" spans="1:16" ht="49.5" customHeight="1">
      <c r="A104" s="19">
        <v>288</v>
      </c>
      <c r="B104" s="20" t="s">
        <v>290</v>
      </c>
      <c r="C104" s="32" t="s">
        <v>78</v>
      </c>
      <c r="D104" s="32" t="s">
        <v>219</v>
      </c>
      <c r="E104" s="32" t="s">
        <v>80</v>
      </c>
      <c r="F104" s="21" t="s">
        <v>107</v>
      </c>
      <c r="G104" s="21" t="s">
        <v>263</v>
      </c>
      <c r="I104" s="19">
        <v>48</v>
      </c>
      <c r="J104" s="22">
        <v>26.09</v>
      </c>
      <c r="K104" s="19">
        <v>123</v>
      </c>
      <c r="L104" s="22">
        <v>0.535</v>
      </c>
      <c r="P104" s="20" t="s">
        <v>291</v>
      </c>
    </row>
    <row r="105" spans="1:17" ht="49.5" customHeight="1">
      <c r="A105" s="19">
        <v>289</v>
      </c>
      <c r="B105" s="20" t="s">
        <v>292</v>
      </c>
      <c r="C105" s="32" t="s">
        <v>78</v>
      </c>
      <c r="D105" s="32" t="s">
        <v>219</v>
      </c>
      <c r="E105" s="32" t="s">
        <v>80</v>
      </c>
      <c r="F105" s="21" t="s">
        <v>107</v>
      </c>
      <c r="G105" s="21" t="s">
        <v>293</v>
      </c>
      <c r="I105" s="19">
        <v>48</v>
      </c>
      <c r="J105" s="22">
        <v>26.092</v>
      </c>
      <c r="K105" s="19">
        <v>123</v>
      </c>
      <c r="L105" s="22">
        <v>0.541</v>
      </c>
      <c r="N105" s="38"/>
      <c r="Q105" s="37"/>
    </row>
    <row r="106" spans="1:17" ht="49.5" customHeight="1">
      <c r="A106" s="19">
        <v>290</v>
      </c>
      <c r="B106" s="20" t="s">
        <v>294</v>
      </c>
      <c r="C106" s="32" t="s">
        <v>78</v>
      </c>
      <c r="D106" s="32" t="s">
        <v>219</v>
      </c>
      <c r="E106" s="32" t="s">
        <v>80</v>
      </c>
      <c r="F106" s="21" t="s">
        <v>49</v>
      </c>
      <c r="G106" s="21" t="s">
        <v>84</v>
      </c>
      <c r="I106" s="19">
        <v>48</v>
      </c>
      <c r="J106" s="22">
        <v>26.096</v>
      </c>
      <c r="K106" s="19">
        <v>123</v>
      </c>
      <c r="L106" s="22">
        <v>0.497</v>
      </c>
      <c r="M106" s="20" t="s">
        <v>295</v>
      </c>
      <c r="Q106" s="37"/>
    </row>
    <row r="107" spans="1:13" ht="49.5" customHeight="1">
      <c r="A107" s="19">
        <v>291</v>
      </c>
      <c r="B107" s="20" t="s">
        <v>296</v>
      </c>
      <c r="C107" s="21" t="s">
        <v>78</v>
      </c>
      <c r="D107" s="21" t="s">
        <v>219</v>
      </c>
      <c r="E107" s="21" t="s">
        <v>80</v>
      </c>
      <c r="F107" s="21" t="s">
        <v>49</v>
      </c>
      <c r="G107" s="21" t="s">
        <v>297</v>
      </c>
      <c r="I107" s="19">
        <v>48</v>
      </c>
      <c r="J107" s="22">
        <v>26.102</v>
      </c>
      <c r="K107" s="19">
        <v>123</v>
      </c>
      <c r="L107" s="22">
        <v>0.483</v>
      </c>
      <c r="M107" s="20" t="s">
        <v>298</v>
      </c>
    </row>
    <row r="108" spans="1:14" ht="49.5" customHeight="1">
      <c r="A108" s="19">
        <v>292</v>
      </c>
      <c r="B108" s="20" t="s">
        <v>299</v>
      </c>
      <c r="C108" s="21" t="s">
        <v>78</v>
      </c>
      <c r="D108" s="21" t="s">
        <v>219</v>
      </c>
      <c r="E108" s="21" t="s">
        <v>80</v>
      </c>
      <c r="F108" s="21" t="s">
        <v>49</v>
      </c>
      <c r="G108" s="21" t="s">
        <v>263</v>
      </c>
      <c r="I108" s="19">
        <v>48</v>
      </c>
      <c r="J108" s="22">
        <v>28.524</v>
      </c>
      <c r="K108" s="19">
        <v>123</v>
      </c>
      <c r="L108" s="22">
        <v>4.392</v>
      </c>
      <c r="M108" s="20" t="s">
        <v>300</v>
      </c>
      <c r="N108" s="20" t="s">
        <v>301</v>
      </c>
    </row>
    <row r="109" spans="1:15" ht="49.5" customHeight="1">
      <c r="A109" s="19">
        <v>293</v>
      </c>
      <c r="B109" s="20" t="s">
        <v>292</v>
      </c>
      <c r="C109" s="21" t="s">
        <v>78</v>
      </c>
      <c r="D109" s="21" t="s">
        <v>219</v>
      </c>
      <c r="E109" s="21" t="s">
        <v>80</v>
      </c>
      <c r="F109" s="21" t="s">
        <v>61</v>
      </c>
      <c r="G109" s="21" t="s">
        <v>140</v>
      </c>
      <c r="I109" s="19">
        <v>48</v>
      </c>
      <c r="J109" s="22">
        <v>28.651</v>
      </c>
      <c r="K109" s="19">
        <v>123</v>
      </c>
      <c r="L109" s="22">
        <v>4.757</v>
      </c>
      <c r="M109" s="20" t="s">
        <v>300</v>
      </c>
      <c r="N109" s="38"/>
      <c r="O109" s="38"/>
    </row>
    <row r="110" spans="1:15" ht="49.5" customHeight="1">
      <c r="A110" s="19">
        <v>294</v>
      </c>
      <c r="B110" s="20" t="s">
        <v>302</v>
      </c>
      <c r="C110" s="21" t="s">
        <v>78</v>
      </c>
      <c r="D110" s="21" t="s">
        <v>219</v>
      </c>
      <c r="E110" s="21" t="s">
        <v>80</v>
      </c>
      <c r="F110" s="21" t="s">
        <v>61</v>
      </c>
      <c r="G110" s="21" t="s">
        <v>108</v>
      </c>
      <c r="I110" s="19">
        <v>48</v>
      </c>
      <c r="J110" s="22">
        <v>28.686</v>
      </c>
      <c r="K110" s="19">
        <v>123</v>
      </c>
      <c r="L110" s="22">
        <v>4.816</v>
      </c>
      <c r="M110" s="20" t="s">
        <v>303</v>
      </c>
      <c r="N110" s="38" t="s">
        <v>304</v>
      </c>
      <c r="O110" s="38"/>
    </row>
    <row r="111" spans="1:13" ht="49.5" customHeight="1">
      <c r="A111" s="19">
        <v>295</v>
      </c>
      <c r="B111" s="20" t="s">
        <v>299</v>
      </c>
      <c r="C111" s="21" t="s">
        <v>78</v>
      </c>
      <c r="D111" s="21" t="s">
        <v>219</v>
      </c>
      <c r="E111" s="21" t="s">
        <v>80</v>
      </c>
      <c r="F111" s="21" t="s">
        <v>61</v>
      </c>
      <c r="G111" s="21" t="s">
        <v>133</v>
      </c>
      <c r="I111" s="19">
        <v>48</v>
      </c>
      <c r="J111" s="22">
        <v>28.705</v>
      </c>
      <c r="K111" s="19">
        <v>123</v>
      </c>
      <c r="L111" s="22">
        <v>4.831</v>
      </c>
      <c r="M111" s="20" t="s">
        <v>303</v>
      </c>
    </row>
    <row r="112" spans="1:14" ht="49.5" customHeight="1">
      <c r="A112" s="19">
        <v>296</v>
      </c>
      <c r="B112" s="20" t="s">
        <v>305</v>
      </c>
      <c r="C112" s="21" t="s">
        <v>78</v>
      </c>
      <c r="D112" s="21" t="s">
        <v>219</v>
      </c>
      <c r="E112" s="21" t="s">
        <v>80</v>
      </c>
      <c r="F112" s="21" t="s">
        <v>61</v>
      </c>
      <c r="G112" s="21" t="s">
        <v>306</v>
      </c>
      <c r="I112" s="19">
        <v>48</v>
      </c>
      <c r="J112" s="22">
        <v>30.794</v>
      </c>
      <c r="K112" s="19">
        <v>123</v>
      </c>
      <c r="L112" s="22">
        <v>9.145</v>
      </c>
      <c r="M112" s="20" t="s">
        <v>307</v>
      </c>
      <c r="N112" s="20" t="s">
        <v>308</v>
      </c>
    </row>
    <row r="113" spans="1:14" ht="49.5" customHeight="1">
      <c r="A113" s="19">
        <v>297</v>
      </c>
      <c r="B113" s="20" t="s">
        <v>305</v>
      </c>
      <c r="C113" s="21" t="s">
        <v>78</v>
      </c>
      <c r="D113" s="21" t="s">
        <v>219</v>
      </c>
      <c r="E113" s="21" t="s">
        <v>80</v>
      </c>
      <c r="F113" s="21" t="s">
        <v>61</v>
      </c>
      <c r="G113" s="21" t="s">
        <v>263</v>
      </c>
      <c r="I113" s="19">
        <v>48</v>
      </c>
      <c r="J113" s="22">
        <v>30.906</v>
      </c>
      <c r="K113" s="19">
        <v>123</v>
      </c>
      <c r="L113" s="22">
        <v>9.217</v>
      </c>
      <c r="M113" s="20" t="s">
        <v>307</v>
      </c>
      <c r="N113" s="20" t="s">
        <v>309</v>
      </c>
    </row>
    <row r="114" spans="1:14" ht="49.5" customHeight="1">
      <c r="A114" s="19">
        <v>298</v>
      </c>
      <c r="B114" s="20" t="s">
        <v>302</v>
      </c>
      <c r="C114" s="21" t="s">
        <v>78</v>
      </c>
      <c r="D114" s="21" t="s">
        <v>219</v>
      </c>
      <c r="E114" s="21" t="s">
        <v>80</v>
      </c>
      <c r="F114" s="21" t="s">
        <v>83</v>
      </c>
      <c r="G114" s="21" t="s">
        <v>140</v>
      </c>
      <c r="I114" s="19">
        <v>48</v>
      </c>
      <c r="J114" s="22">
        <v>30.925</v>
      </c>
      <c r="K114" s="19">
        <v>123</v>
      </c>
      <c r="L114" s="22">
        <v>9.257</v>
      </c>
      <c r="M114" s="20" t="s">
        <v>310</v>
      </c>
      <c r="N114" s="20" t="s">
        <v>311</v>
      </c>
    </row>
    <row r="115" spans="1:13" ht="49.5" customHeight="1">
      <c r="A115" s="19">
        <v>299</v>
      </c>
      <c r="B115" s="20" t="s">
        <v>292</v>
      </c>
      <c r="C115" s="21" t="s">
        <v>78</v>
      </c>
      <c r="D115" s="21" t="s">
        <v>219</v>
      </c>
      <c r="E115" s="21" t="s">
        <v>80</v>
      </c>
      <c r="F115" s="21" t="s">
        <v>83</v>
      </c>
      <c r="G115" s="21" t="s">
        <v>129</v>
      </c>
      <c r="I115" s="19">
        <v>48</v>
      </c>
      <c r="J115" s="22">
        <v>30.903</v>
      </c>
      <c r="K115" s="19">
        <v>123</v>
      </c>
      <c r="L115" s="22">
        <v>9.261</v>
      </c>
      <c r="M115" s="20" t="s">
        <v>310</v>
      </c>
    </row>
    <row r="116" spans="1:14" ht="49.5" customHeight="1">
      <c r="A116" s="19" t="s">
        <v>312</v>
      </c>
      <c r="B116" s="20" t="s">
        <v>313</v>
      </c>
      <c r="C116" s="21" t="s">
        <v>78</v>
      </c>
      <c r="D116" s="21" t="s">
        <v>219</v>
      </c>
      <c r="E116" s="21" t="s">
        <v>80</v>
      </c>
      <c r="F116" s="21" t="s">
        <v>83</v>
      </c>
      <c r="G116" s="21" t="s">
        <v>101</v>
      </c>
      <c r="I116" s="19">
        <v>48</v>
      </c>
      <c r="J116" s="22">
        <v>33.57</v>
      </c>
      <c r="K116" s="19">
        <v>123</v>
      </c>
      <c r="L116" s="22">
        <v>10.63</v>
      </c>
      <c r="M116" s="20" t="s">
        <v>314</v>
      </c>
      <c r="N116" s="20" t="s">
        <v>315</v>
      </c>
    </row>
    <row r="117" spans="1:14" ht="49.5" customHeight="1">
      <c r="A117" s="19">
        <v>300</v>
      </c>
      <c r="B117" s="20" t="s">
        <v>316</v>
      </c>
      <c r="C117" s="21" t="s">
        <v>78</v>
      </c>
      <c r="D117" s="21" t="s">
        <v>317</v>
      </c>
      <c r="E117" s="21" t="s">
        <v>80</v>
      </c>
      <c r="F117" s="21" t="s">
        <v>80</v>
      </c>
      <c r="G117" s="21" t="s">
        <v>318</v>
      </c>
      <c r="I117" s="19">
        <v>48</v>
      </c>
      <c r="J117" s="22">
        <v>30.949</v>
      </c>
      <c r="K117" s="19">
        <v>123</v>
      </c>
      <c r="L117" s="22">
        <v>9.352</v>
      </c>
      <c r="M117" s="20" t="s">
        <v>319</v>
      </c>
      <c r="N117" s="20" t="s">
        <v>320</v>
      </c>
    </row>
    <row r="118" spans="1:14" ht="49.5" customHeight="1">
      <c r="A118" s="19">
        <v>301</v>
      </c>
      <c r="B118" s="20" t="s">
        <v>302</v>
      </c>
      <c r="C118" s="21" t="s">
        <v>78</v>
      </c>
      <c r="D118" s="21" t="s">
        <v>317</v>
      </c>
      <c r="E118" s="21" t="s">
        <v>80</v>
      </c>
      <c r="F118" s="21" t="s">
        <v>80</v>
      </c>
      <c r="G118" s="21" t="s">
        <v>49</v>
      </c>
      <c r="I118" s="19">
        <v>48</v>
      </c>
      <c r="J118" s="22">
        <v>30.338</v>
      </c>
      <c r="K118" s="19">
        <v>123</v>
      </c>
      <c r="L118" s="22">
        <v>9.201</v>
      </c>
      <c r="M118" s="20" t="s">
        <v>321</v>
      </c>
      <c r="N118" s="20" t="s">
        <v>322</v>
      </c>
    </row>
    <row r="119" spans="1:13" ht="49.5" customHeight="1">
      <c r="A119" s="19">
        <v>302</v>
      </c>
      <c r="B119" s="20" t="s">
        <v>323</v>
      </c>
      <c r="C119" s="21" t="s">
        <v>78</v>
      </c>
      <c r="D119" s="21" t="s">
        <v>317</v>
      </c>
      <c r="E119" s="21" t="s">
        <v>80</v>
      </c>
      <c r="F119" s="21" t="s">
        <v>80</v>
      </c>
      <c r="G119" s="21" t="s">
        <v>83</v>
      </c>
      <c r="I119" s="19">
        <v>48</v>
      </c>
      <c r="J119" s="22">
        <v>30.262</v>
      </c>
      <c r="K119" s="19">
        <v>123</v>
      </c>
      <c r="L119" s="22">
        <v>9.158</v>
      </c>
      <c r="M119" s="20" t="s">
        <v>310</v>
      </c>
    </row>
    <row r="120" spans="1:14" ht="49.5" customHeight="1">
      <c r="A120" s="19">
        <v>303</v>
      </c>
      <c r="B120" s="20" t="s">
        <v>299</v>
      </c>
      <c r="C120" s="21" t="s">
        <v>78</v>
      </c>
      <c r="D120" s="21" t="s">
        <v>317</v>
      </c>
      <c r="E120" s="21" t="s">
        <v>80</v>
      </c>
      <c r="F120" s="21" t="s">
        <v>80</v>
      </c>
      <c r="G120" s="21" t="s">
        <v>147</v>
      </c>
      <c r="I120" s="19">
        <v>48</v>
      </c>
      <c r="J120" s="22">
        <v>30.131</v>
      </c>
      <c r="K120" s="19">
        <v>123</v>
      </c>
      <c r="L120" s="22">
        <v>9.047</v>
      </c>
      <c r="M120" s="20" t="s">
        <v>307</v>
      </c>
      <c r="N120" s="20" t="s">
        <v>324</v>
      </c>
    </row>
    <row r="121" spans="1:13" ht="49.5" customHeight="1">
      <c r="A121" s="19">
        <v>304</v>
      </c>
      <c r="B121" s="20" t="s">
        <v>305</v>
      </c>
      <c r="C121" s="21" t="s">
        <v>78</v>
      </c>
      <c r="D121" s="21" t="s">
        <v>317</v>
      </c>
      <c r="E121" s="21" t="s">
        <v>80</v>
      </c>
      <c r="F121" s="21" t="s">
        <v>80</v>
      </c>
      <c r="G121" s="21" t="s">
        <v>229</v>
      </c>
      <c r="I121" s="19">
        <v>48</v>
      </c>
      <c r="J121" s="22">
        <v>30.127</v>
      </c>
      <c r="K121" s="19">
        <v>123</v>
      </c>
      <c r="L121" s="22">
        <v>9.081</v>
      </c>
      <c r="M121" s="20" t="s">
        <v>307</v>
      </c>
    </row>
    <row r="122" spans="1:13" ht="49.5" customHeight="1">
      <c r="A122" s="19">
        <v>305</v>
      </c>
      <c r="B122" s="20" t="s">
        <v>325</v>
      </c>
      <c r="C122" s="21" t="s">
        <v>78</v>
      </c>
      <c r="D122" s="21" t="s">
        <v>317</v>
      </c>
      <c r="E122" s="21" t="s">
        <v>80</v>
      </c>
      <c r="F122" s="21" t="s">
        <v>80</v>
      </c>
      <c r="G122" s="21" t="s">
        <v>326</v>
      </c>
      <c r="I122" s="19">
        <v>48</v>
      </c>
      <c r="J122" s="22">
        <v>29.897</v>
      </c>
      <c r="K122" s="19">
        <v>123</v>
      </c>
      <c r="L122" s="22">
        <v>8.9</v>
      </c>
      <c r="M122" s="20" t="s">
        <v>327</v>
      </c>
    </row>
    <row r="123" spans="1:14" ht="49.5" customHeight="1">
      <c r="A123" s="19">
        <v>306</v>
      </c>
      <c r="B123" s="20" t="s">
        <v>328</v>
      </c>
      <c r="C123" s="21" t="s">
        <v>78</v>
      </c>
      <c r="D123" s="21" t="s">
        <v>317</v>
      </c>
      <c r="E123" s="21" t="s">
        <v>80</v>
      </c>
      <c r="F123" s="21" t="s">
        <v>80</v>
      </c>
      <c r="G123" s="21" t="s">
        <v>281</v>
      </c>
      <c r="I123" s="19">
        <v>48</v>
      </c>
      <c r="J123" s="22">
        <v>29.756</v>
      </c>
      <c r="K123" s="19">
        <v>123</v>
      </c>
      <c r="L123" s="22">
        <v>8.773</v>
      </c>
      <c r="M123" s="20" t="s">
        <v>329</v>
      </c>
      <c r="N123" s="20" t="s">
        <v>330</v>
      </c>
    </row>
    <row r="124" spans="1:14" ht="49.5" customHeight="1">
      <c r="A124" s="19">
        <v>307</v>
      </c>
      <c r="B124" s="20" t="s">
        <v>331</v>
      </c>
      <c r="C124" s="21" t="s">
        <v>78</v>
      </c>
      <c r="D124" s="21" t="s">
        <v>317</v>
      </c>
      <c r="E124" s="21" t="s">
        <v>80</v>
      </c>
      <c r="F124" s="21" t="s">
        <v>49</v>
      </c>
      <c r="G124" s="21" t="s">
        <v>89</v>
      </c>
      <c r="I124" s="19">
        <v>48</v>
      </c>
      <c r="J124" s="22">
        <v>31.58</v>
      </c>
      <c r="K124" s="19">
        <v>123</v>
      </c>
      <c r="L124" s="22">
        <v>9.944</v>
      </c>
      <c r="M124" s="20" t="s">
        <v>332</v>
      </c>
      <c r="N124" s="20" t="s">
        <v>333</v>
      </c>
    </row>
    <row r="125" spans="1:13" ht="49.5" customHeight="1">
      <c r="A125" s="19">
        <v>308</v>
      </c>
      <c r="B125" s="20" t="s">
        <v>334</v>
      </c>
      <c r="C125" s="21" t="s">
        <v>78</v>
      </c>
      <c r="D125" s="21" t="s">
        <v>317</v>
      </c>
      <c r="E125" s="21" t="s">
        <v>80</v>
      </c>
      <c r="F125" s="21" t="s">
        <v>49</v>
      </c>
      <c r="G125" s="21" t="s">
        <v>335</v>
      </c>
      <c r="I125" s="19">
        <v>48</v>
      </c>
      <c r="J125" s="22">
        <v>31.576999999999998</v>
      </c>
      <c r="K125" s="19">
        <v>123</v>
      </c>
      <c r="L125" s="22">
        <v>9.933</v>
      </c>
      <c r="M125" s="20" t="s">
        <v>336</v>
      </c>
    </row>
    <row r="126" spans="1:17" ht="49.5" customHeight="1">
      <c r="A126" s="19">
        <v>310</v>
      </c>
      <c r="B126" s="20" t="s">
        <v>337</v>
      </c>
      <c r="C126" s="21" t="s">
        <v>78</v>
      </c>
      <c r="D126" s="21" t="s">
        <v>50</v>
      </c>
      <c r="E126" s="21" t="s">
        <v>80</v>
      </c>
      <c r="F126" s="21" t="s">
        <v>80</v>
      </c>
      <c r="G126" s="21" t="s">
        <v>80</v>
      </c>
      <c r="I126" s="19">
        <v>48</v>
      </c>
      <c r="J126" s="22">
        <v>40.603</v>
      </c>
      <c r="K126" s="19">
        <v>123</v>
      </c>
      <c r="L126" s="22">
        <v>14.706</v>
      </c>
      <c r="M126" s="20" t="s">
        <v>44</v>
      </c>
      <c r="O126" s="20" t="s">
        <v>338</v>
      </c>
      <c r="P126" s="20" t="s">
        <v>225</v>
      </c>
      <c r="Q126" s="19" t="s">
        <v>47</v>
      </c>
    </row>
    <row r="127" spans="1:17" ht="49.5" customHeight="1">
      <c r="A127" s="19">
        <v>311</v>
      </c>
      <c r="B127" s="20" t="s">
        <v>339</v>
      </c>
      <c r="C127" s="21" t="s">
        <v>78</v>
      </c>
      <c r="D127" s="21" t="s">
        <v>50</v>
      </c>
      <c r="E127" s="21" t="s">
        <v>80</v>
      </c>
      <c r="F127" s="21" t="s">
        <v>80</v>
      </c>
      <c r="G127" s="21" t="s">
        <v>61</v>
      </c>
      <c r="I127" s="19">
        <v>48</v>
      </c>
      <c r="J127" s="22">
        <v>40.58</v>
      </c>
      <c r="K127" s="19">
        <v>123</v>
      </c>
      <c r="L127" s="22">
        <v>13.939</v>
      </c>
      <c r="P127" s="20" t="s">
        <v>340</v>
      </c>
      <c r="Q127" s="19" t="s">
        <v>47</v>
      </c>
    </row>
    <row r="128" spans="1:17" ht="49.5" customHeight="1">
      <c r="A128" s="19">
        <v>312</v>
      </c>
      <c r="B128" s="20" t="s">
        <v>337</v>
      </c>
      <c r="C128" s="21" t="s">
        <v>78</v>
      </c>
      <c r="D128" s="21" t="s">
        <v>50</v>
      </c>
      <c r="E128" s="21" t="s">
        <v>80</v>
      </c>
      <c r="F128" s="21" t="s">
        <v>223</v>
      </c>
      <c r="G128" s="21" t="s">
        <v>104</v>
      </c>
      <c r="I128" s="19">
        <v>48</v>
      </c>
      <c r="J128" s="22">
        <v>41.441</v>
      </c>
      <c r="K128" s="19">
        <v>123</v>
      </c>
      <c r="L128" s="22">
        <v>14.513</v>
      </c>
      <c r="M128" s="20" t="s">
        <v>44</v>
      </c>
      <c r="O128" s="20" t="s">
        <v>341</v>
      </c>
      <c r="P128" s="20" t="s">
        <v>225</v>
      </c>
      <c r="Q128" s="19" t="s">
        <v>47</v>
      </c>
    </row>
    <row r="129" spans="1:17" ht="49.5" customHeight="1">
      <c r="A129" s="19">
        <v>313</v>
      </c>
      <c r="B129" s="20" t="s">
        <v>339</v>
      </c>
      <c r="C129" s="21" t="s">
        <v>78</v>
      </c>
      <c r="D129" s="21" t="s">
        <v>50</v>
      </c>
      <c r="E129" s="21" t="s">
        <v>80</v>
      </c>
      <c r="F129" s="21" t="s">
        <v>223</v>
      </c>
      <c r="G129" s="21" t="s">
        <v>342</v>
      </c>
      <c r="I129" s="19">
        <v>48</v>
      </c>
      <c r="J129" s="22">
        <v>41.458</v>
      </c>
      <c r="K129" s="19">
        <v>123</v>
      </c>
      <c r="L129" s="22">
        <v>14.295</v>
      </c>
      <c r="P129" s="20" t="s">
        <v>343</v>
      </c>
      <c r="Q129" s="19" t="s">
        <v>47</v>
      </c>
    </row>
    <row r="130" spans="1:16" ht="49.5" customHeight="1">
      <c r="A130" s="19">
        <v>315</v>
      </c>
      <c r="B130" s="20" t="s">
        <v>299</v>
      </c>
      <c r="C130" s="21" t="s">
        <v>78</v>
      </c>
      <c r="D130" s="21" t="s">
        <v>344</v>
      </c>
      <c r="E130" s="21" t="s">
        <v>80</v>
      </c>
      <c r="F130" s="21" t="s">
        <v>232</v>
      </c>
      <c r="G130" s="21" t="s">
        <v>345</v>
      </c>
      <c r="I130" s="19">
        <v>48</v>
      </c>
      <c r="J130" s="22">
        <v>26.138</v>
      </c>
      <c r="K130" s="19">
        <v>122</v>
      </c>
      <c r="L130" s="22">
        <v>57.374</v>
      </c>
      <c r="M130" s="20" t="s">
        <v>346</v>
      </c>
      <c r="P130" s="20" t="s">
        <v>347</v>
      </c>
    </row>
    <row r="131" spans="1:16" ht="49.5" customHeight="1">
      <c r="A131" s="19">
        <v>316</v>
      </c>
      <c r="B131" s="20" t="s">
        <v>339</v>
      </c>
      <c r="C131" s="21" t="s">
        <v>78</v>
      </c>
      <c r="D131" s="21" t="s">
        <v>344</v>
      </c>
      <c r="E131" s="21" t="s">
        <v>80</v>
      </c>
      <c r="F131" s="21" t="s">
        <v>223</v>
      </c>
      <c r="G131" s="21" t="s">
        <v>62</v>
      </c>
      <c r="I131" s="19">
        <v>48</v>
      </c>
      <c r="J131" s="22">
        <v>26.032</v>
      </c>
      <c r="K131" s="19">
        <v>122</v>
      </c>
      <c r="L131" s="22">
        <v>57.439</v>
      </c>
      <c r="M131" s="20" t="s">
        <v>348</v>
      </c>
      <c r="P131" s="20" t="s">
        <v>349</v>
      </c>
    </row>
    <row r="132" spans="1:16" ht="49.5" customHeight="1">
      <c r="A132" s="19">
        <v>317</v>
      </c>
      <c r="B132" s="20" t="s">
        <v>302</v>
      </c>
      <c r="C132" s="21" t="s">
        <v>78</v>
      </c>
      <c r="D132" s="21" t="s">
        <v>344</v>
      </c>
      <c r="E132" s="21" t="s">
        <v>80</v>
      </c>
      <c r="F132" s="21" t="s">
        <v>223</v>
      </c>
      <c r="G132" s="21" t="s">
        <v>133</v>
      </c>
      <c r="I132" s="19">
        <v>48</v>
      </c>
      <c r="J132" s="22">
        <v>26.071</v>
      </c>
      <c r="K132" s="19">
        <v>122</v>
      </c>
      <c r="L132" s="22">
        <v>57.422</v>
      </c>
      <c r="M132" s="20" t="s">
        <v>350</v>
      </c>
      <c r="P132" s="20" t="s">
        <v>347</v>
      </c>
    </row>
    <row r="133" spans="1:12" ht="49.5" customHeight="1">
      <c r="A133" s="19">
        <v>318</v>
      </c>
      <c r="B133" s="20" t="s">
        <v>351</v>
      </c>
      <c r="C133" s="21" t="s">
        <v>78</v>
      </c>
      <c r="D133" s="21" t="s">
        <v>344</v>
      </c>
      <c r="E133" s="21" t="s">
        <v>80</v>
      </c>
      <c r="F133" s="21" t="s">
        <v>223</v>
      </c>
      <c r="G133" s="21" t="s">
        <v>297</v>
      </c>
      <c r="I133" s="19">
        <v>48</v>
      </c>
      <c r="J133" s="22">
        <v>26.111</v>
      </c>
      <c r="K133" s="19">
        <v>122</v>
      </c>
      <c r="L133" s="22">
        <v>57.442</v>
      </c>
    </row>
    <row r="134" spans="1:16" ht="49.5" customHeight="1">
      <c r="A134" s="19">
        <v>319</v>
      </c>
      <c r="B134" s="20" t="s">
        <v>299</v>
      </c>
      <c r="C134" s="21" t="s">
        <v>78</v>
      </c>
      <c r="D134" s="21" t="s">
        <v>344</v>
      </c>
      <c r="E134" s="21" t="s">
        <v>80</v>
      </c>
      <c r="F134" s="21" t="s">
        <v>223</v>
      </c>
      <c r="G134" s="21" t="s">
        <v>79</v>
      </c>
      <c r="I134" s="19">
        <v>48</v>
      </c>
      <c r="J134" s="22">
        <v>26.039</v>
      </c>
      <c r="K134" s="19">
        <v>122</v>
      </c>
      <c r="L134" s="22">
        <v>58.153</v>
      </c>
      <c r="M134" s="20" t="s">
        <v>352</v>
      </c>
      <c r="P134" s="20" t="s">
        <v>347</v>
      </c>
    </row>
    <row r="135" spans="1:16" ht="49.5" customHeight="1">
      <c r="A135" s="19">
        <v>320</v>
      </c>
      <c r="B135" s="20" t="s">
        <v>339</v>
      </c>
      <c r="C135" s="21" t="s">
        <v>78</v>
      </c>
      <c r="D135" s="21" t="s">
        <v>344</v>
      </c>
      <c r="E135" s="21" t="s">
        <v>80</v>
      </c>
      <c r="F135" s="21" t="s">
        <v>223</v>
      </c>
      <c r="G135" s="21" t="s">
        <v>317</v>
      </c>
      <c r="I135" s="19">
        <v>48</v>
      </c>
      <c r="J135" s="22">
        <v>26.084</v>
      </c>
      <c r="K135" s="19">
        <v>122</v>
      </c>
      <c r="L135" s="22">
        <v>58.207</v>
      </c>
      <c r="P135" s="20" t="s">
        <v>353</v>
      </c>
    </row>
    <row r="136" spans="1:16" ht="49.5" customHeight="1">
      <c r="A136" s="19">
        <v>321</v>
      </c>
      <c r="B136" s="20" t="s">
        <v>302</v>
      </c>
      <c r="C136" s="21" t="s">
        <v>78</v>
      </c>
      <c r="D136" s="21" t="s">
        <v>344</v>
      </c>
      <c r="E136" s="21" t="s">
        <v>80</v>
      </c>
      <c r="F136" s="21" t="s">
        <v>223</v>
      </c>
      <c r="G136" s="21" t="s">
        <v>89</v>
      </c>
      <c r="I136" s="19">
        <v>48</v>
      </c>
      <c r="J136" s="22">
        <v>26.021</v>
      </c>
      <c r="K136" s="19">
        <v>122</v>
      </c>
      <c r="L136" s="22">
        <v>58.104</v>
      </c>
      <c r="M136" s="20" t="s">
        <v>354</v>
      </c>
      <c r="P136" s="20" t="s">
        <v>347</v>
      </c>
    </row>
    <row r="137" spans="1:12" ht="49.5" customHeight="1">
      <c r="A137" s="19">
        <v>322</v>
      </c>
      <c r="B137" s="20" t="s">
        <v>351</v>
      </c>
      <c r="C137" s="21" t="s">
        <v>78</v>
      </c>
      <c r="D137" s="21" t="s">
        <v>344</v>
      </c>
      <c r="E137" s="21" t="s">
        <v>80</v>
      </c>
      <c r="F137" s="21" t="s">
        <v>223</v>
      </c>
      <c r="G137" s="21" t="s">
        <v>326</v>
      </c>
      <c r="I137" s="19">
        <v>48</v>
      </c>
      <c r="J137" s="22">
        <v>26.036</v>
      </c>
      <c r="K137" s="19">
        <v>122</v>
      </c>
      <c r="L137" s="22">
        <v>58.095</v>
      </c>
    </row>
    <row r="138" spans="1:16" ht="49.5" customHeight="1">
      <c r="A138" s="19">
        <v>323</v>
      </c>
      <c r="B138" s="20" t="s">
        <v>355</v>
      </c>
      <c r="C138" s="21" t="s">
        <v>78</v>
      </c>
      <c r="D138" s="21" t="s">
        <v>344</v>
      </c>
      <c r="E138" s="21" t="s">
        <v>80</v>
      </c>
      <c r="F138" s="21" t="s">
        <v>107</v>
      </c>
      <c r="G138" s="21" t="s">
        <v>140</v>
      </c>
      <c r="I138" s="19">
        <v>48</v>
      </c>
      <c r="J138" s="22">
        <v>25.559</v>
      </c>
      <c r="K138" s="19">
        <v>122</v>
      </c>
      <c r="L138" s="22">
        <v>58.652</v>
      </c>
      <c r="M138" s="20" t="s">
        <v>356</v>
      </c>
      <c r="P138" s="20" t="s">
        <v>357</v>
      </c>
    </row>
    <row r="139" spans="1:13" ht="49.5" customHeight="1">
      <c r="A139" s="19">
        <v>324</v>
      </c>
      <c r="B139" s="20" t="s">
        <v>358</v>
      </c>
      <c r="C139" s="21" t="s">
        <v>78</v>
      </c>
      <c r="D139" s="21" t="s">
        <v>344</v>
      </c>
      <c r="E139" s="21" t="s">
        <v>80</v>
      </c>
      <c r="F139" s="21" t="s">
        <v>107</v>
      </c>
      <c r="G139" s="21" t="s">
        <v>62</v>
      </c>
      <c r="I139" s="19">
        <v>48</v>
      </c>
      <c r="J139" s="22">
        <v>25.568</v>
      </c>
      <c r="K139" s="19">
        <v>122</v>
      </c>
      <c r="L139" s="22">
        <v>58.636</v>
      </c>
      <c r="M139" s="20" t="s">
        <v>359</v>
      </c>
    </row>
    <row r="140" spans="1:16" ht="49.5" customHeight="1">
      <c r="A140" s="19">
        <v>325</v>
      </c>
      <c r="B140" s="20" t="s">
        <v>360</v>
      </c>
      <c r="C140" s="21" t="s">
        <v>78</v>
      </c>
      <c r="D140" s="21" t="s">
        <v>361</v>
      </c>
      <c r="E140" s="21" t="s">
        <v>80</v>
      </c>
      <c r="F140" s="21" t="s">
        <v>107</v>
      </c>
      <c r="G140" s="21" t="s">
        <v>84</v>
      </c>
      <c r="I140" s="19">
        <v>48</v>
      </c>
      <c r="J140" s="22">
        <v>25.578</v>
      </c>
      <c r="K140" s="19">
        <v>122</v>
      </c>
      <c r="L140" s="22">
        <v>58.652</v>
      </c>
      <c r="M140" s="20" t="s">
        <v>362</v>
      </c>
      <c r="P140" s="20" t="s">
        <v>363</v>
      </c>
    </row>
    <row r="141" spans="1:16" ht="49.5" customHeight="1">
      <c r="A141" s="19">
        <v>326</v>
      </c>
      <c r="B141" s="20" t="s">
        <v>364</v>
      </c>
      <c r="C141" s="21" t="s">
        <v>78</v>
      </c>
      <c r="D141" s="21" t="s">
        <v>344</v>
      </c>
      <c r="E141" s="21" t="s">
        <v>80</v>
      </c>
      <c r="F141" s="21" t="s">
        <v>107</v>
      </c>
      <c r="G141" s="21" t="s">
        <v>318</v>
      </c>
      <c r="I141" s="19">
        <v>48</v>
      </c>
      <c r="J141" s="22">
        <v>25.556</v>
      </c>
      <c r="K141" s="19">
        <v>122</v>
      </c>
      <c r="L141" s="22">
        <v>58.573</v>
      </c>
      <c r="M141" s="20" t="s">
        <v>365</v>
      </c>
      <c r="P141" s="20" t="s">
        <v>366</v>
      </c>
    </row>
    <row r="142" spans="1:16" ht="49.5" customHeight="1">
      <c r="A142" s="19">
        <v>327</v>
      </c>
      <c r="B142" s="20" t="s">
        <v>367</v>
      </c>
      <c r="C142" s="21" t="s">
        <v>78</v>
      </c>
      <c r="D142" s="21" t="s">
        <v>344</v>
      </c>
      <c r="E142" s="21" t="s">
        <v>80</v>
      </c>
      <c r="F142" s="21" t="s">
        <v>107</v>
      </c>
      <c r="G142" s="21" t="s">
        <v>251</v>
      </c>
      <c r="I142" s="19">
        <v>48</v>
      </c>
      <c r="J142" s="22">
        <v>25.575</v>
      </c>
      <c r="K142" s="19">
        <v>122</v>
      </c>
      <c r="L142" s="22">
        <v>58.573</v>
      </c>
      <c r="M142" s="20" t="s">
        <v>368</v>
      </c>
      <c r="P142" s="20" t="s">
        <v>369</v>
      </c>
    </row>
    <row r="143" spans="1:16" ht="49.5" customHeight="1">
      <c r="A143" s="19">
        <v>328</v>
      </c>
      <c r="B143" s="20" t="s">
        <v>370</v>
      </c>
      <c r="C143" s="21" t="s">
        <v>78</v>
      </c>
      <c r="D143" s="21" t="s">
        <v>344</v>
      </c>
      <c r="E143" s="21" t="s">
        <v>80</v>
      </c>
      <c r="F143" s="21" t="s">
        <v>107</v>
      </c>
      <c r="G143" s="21" t="s">
        <v>215</v>
      </c>
      <c r="I143" s="19">
        <v>48</v>
      </c>
      <c r="J143" s="22">
        <v>25.601</v>
      </c>
      <c r="K143" s="19">
        <v>122</v>
      </c>
      <c r="L143" s="22">
        <v>58.511</v>
      </c>
      <c r="M143" s="20" t="s">
        <v>371</v>
      </c>
      <c r="P143" s="20" t="s">
        <v>372</v>
      </c>
    </row>
    <row r="144" spans="1:16" ht="49.5" customHeight="1">
      <c r="A144" s="19">
        <v>329</v>
      </c>
      <c r="B144" s="20" t="s">
        <v>373</v>
      </c>
      <c r="C144" s="21" t="s">
        <v>78</v>
      </c>
      <c r="D144" s="21" t="s">
        <v>344</v>
      </c>
      <c r="E144" s="21" t="s">
        <v>80</v>
      </c>
      <c r="F144" s="21" t="s">
        <v>107</v>
      </c>
      <c r="G144" s="21" t="s">
        <v>286</v>
      </c>
      <c r="I144" s="19">
        <v>48</v>
      </c>
      <c r="J144" s="22">
        <v>26.073</v>
      </c>
      <c r="K144" s="19">
        <v>122</v>
      </c>
      <c r="L144" s="22">
        <v>59.371</v>
      </c>
      <c r="M144" s="20" t="s">
        <v>374</v>
      </c>
      <c r="P144" s="20" t="s">
        <v>375</v>
      </c>
    </row>
    <row r="145" spans="1:16" ht="49.5" customHeight="1">
      <c r="A145" s="19">
        <v>330</v>
      </c>
      <c r="B145" s="20" t="s">
        <v>376</v>
      </c>
      <c r="C145" s="21" t="s">
        <v>78</v>
      </c>
      <c r="D145" s="21" t="s">
        <v>344</v>
      </c>
      <c r="E145" s="21" t="s">
        <v>80</v>
      </c>
      <c r="F145" s="21" t="s">
        <v>107</v>
      </c>
      <c r="G145" s="21" t="s">
        <v>306</v>
      </c>
      <c r="I145" s="19">
        <v>48</v>
      </c>
      <c r="J145" s="22">
        <v>26.123</v>
      </c>
      <c r="K145" s="19">
        <v>122</v>
      </c>
      <c r="L145" s="22">
        <v>59.333</v>
      </c>
      <c r="M145" s="20" t="s">
        <v>377</v>
      </c>
      <c r="P145" s="20" t="s">
        <v>378</v>
      </c>
    </row>
    <row r="146" spans="1:13" ht="49.5" customHeight="1">
      <c r="A146" s="19">
        <v>331</v>
      </c>
      <c r="B146" s="20" t="s">
        <v>337</v>
      </c>
      <c r="C146" s="21" t="s">
        <v>78</v>
      </c>
      <c r="D146" s="21" t="s">
        <v>344</v>
      </c>
      <c r="E146" s="21" t="s">
        <v>80</v>
      </c>
      <c r="F146" s="21" t="s">
        <v>107</v>
      </c>
      <c r="G146" s="21" t="s">
        <v>379</v>
      </c>
      <c r="I146" s="19">
        <v>48</v>
      </c>
      <c r="J146" s="22">
        <v>26.074</v>
      </c>
      <c r="K146" s="19">
        <v>122</v>
      </c>
      <c r="L146" s="22">
        <v>59.361</v>
      </c>
      <c r="M146" s="20" t="s">
        <v>380</v>
      </c>
    </row>
    <row r="147" spans="1:16" ht="49.5" customHeight="1">
      <c r="A147" s="19">
        <v>332</v>
      </c>
      <c r="B147" s="20" t="s">
        <v>339</v>
      </c>
      <c r="C147" s="21" t="s">
        <v>78</v>
      </c>
      <c r="D147" s="21" t="s">
        <v>344</v>
      </c>
      <c r="E147" s="21" t="s">
        <v>80</v>
      </c>
      <c r="F147" s="21" t="s">
        <v>49</v>
      </c>
      <c r="G147" s="21" t="s">
        <v>108</v>
      </c>
      <c r="I147" s="19">
        <v>48</v>
      </c>
      <c r="J147" s="22">
        <v>26.063</v>
      </c>
      <c r="K147" s="19">
        <v>122</v>
      </c>
      <c r="L147" s="22">
        <v>59.339</v>
      </c>
      <c r="M147" s="20" t="s">
        <v>381</v>
      </c>
      <c r="P147" s="20" t="s">
        <v>382</v>
      </c>
    </row>
    <row r="148" spans="1:16" ht="49.5" customHeight="1">
      <c r="A148" s="19">
        <v>333</v>
      </c>
      <c r="B148" s="20" t="s">
        <v>383</v>
      </c>
      <c r="C148" s="21" t="s">
        <v>78</v>
      </c>
      <c r="D148" s="21" t="s">
        <v>344</v>
      </c>
      <c r="E148" s="21" t="s">
        <v>80</v>
      </c>
      <c r="F148" s="21" t="s">
        <v>49</v>
      </c>
      <c r="G148" s="21" t="s">
        <v>65</v>
      </c>
      <c r="I148" s="19">
        <v>48</v>
      </c>
      <c r="J148" s="22">
        <v>26.082</v>
      </c>
      <c r="K148" s="19">
        <v>122</v>
      </c>
      <c r="L148" s="22">
        <v>59.351</v>
      </c>
      <c r="M148" s="20" t="s">
        <v>384</v>
      </c>
      <c r="P148" s="20" t="s">
        <v>385</v>
      </c>
    </row>
    <row r="149" spans="1:13" ht="49.5" customHeight="1">
      <c r="A149" s="19">
        <v>334</v>
      </c>
      <c r="B149" s="20" t="s">
        <v>351</v>
      </c>
      <c r="C149" s="21" t="s">
        <v>78</v>
      </c>
      <c r="D149" s="21" t="s">
        <v>344</v>
      </c>
      <c r="E149" s="21" t="s">
        <v>80</v>
      </c>
      <c r="F149" s="21" t="s">
        <v>49</v>
      </c>
      <c r="G149" s="21" t="s">
        <v>297</v>
      </c>
      <c r="I149" s="19">
        <v>48</v>
      </c>
      <c r="J149" s="22">
        <v>26.092</v>
      </c>
      <c r="K149" s="19">
        <v>122</v>
      </c>
      <c r="L149" s="22">
        <v>59.342</v>
      </c>
      <c r="M149" s="20" t="s">
        <v>386</v>
      </c>
    </row>
    <row r="150" spans="1:16" ht="49.5" customHeight="1">
      <c r="A150" s="19">
        <v>336</v>
      </c>
      <c r="B150" s="20" t="s">
        <v>387</v>
      </c>
      <c r="C150" s="21" t="s">
        <v>78</v>
      </c>
      <c r="D150" s="21" t="s">
        <v>344</v>
      </c>
      <c r="E150" s="21" t="s">
        <v>80</v>
      </c>
      <c r="F150" s="21" t="s">
        <v>49</v>
      </c>
      <c r="G150" s="21" t="s">
        <v>80</v>
      </c>
      <c r="I150" s="19">
        <v>48</v>
      </c>
      <c r="J150" s="22">
        <v>26.149</v>
      </c>
      <c r="K150" s="19">
        <v>122</v>
      </c>
      <c r="L150" s="22">
        <v>59.296</v>
      </c>
      <c r="M150" s="20" t="s">
        <v>388</v>
      </c>
      <c r="P150" s="20" t="s">
        <v>389</v>
      </c>
    </row>
    <row r="151" spans="1:13" ht="49.5" customHeight="1">
      <c r="A151" s="19">
        <v>337</v>
      </c>
      <c r="B151" s="20" t="s">
        <v>390</v>
      </c>
      <c r="C151" s="21" t="s">
        <v>78</v>
      </c>
      <c r="D151" s="21" t="s">
        <v>344</v>
      </c>
      <c r="E151" s="21" t="s">
        <v>80</v>
      </c>
      <c r="F151" s="21" t="s">
        <v>49</v>
      </c>
      <c r="G151" s="21" t="s">
        <v>107</v>
      </c>
      <c r="I151" s="19">
        <v>48</v>
      </c>
      <c r="J151" s="22">
        <v>26.196</v>
      </c>
      <c r="K151" s="19">
        <v>122</v>
      </c>
      <c r="L151" s="22">
        <v>59.254</v>
      </c>
      <c r="M151" s="20" t="s">
        <v>391</v>
      </c>
    </row>
    <row r="152" spans="1:16" ht="49.5" customHeight="1">
      <c r="A152" s="19">
        <v>338</v>
      </c>
      <c r="B152" s="20" t="s">
        <v>355</v>
      </c>
      <c r="C152" s="21" t="s">
        <v>78</v>
      </c>
      <c r="D152" s="21" t="s">
        <v>344</v>
      </c>
      <c r="E152" s="21" t="s">
        <v>80</v>
      </c>
      <c r="F152" s="21" t="s">
        <v>49</v>
      </c>
      <c r="G152" s="21" t="s">
        <v>335</v>
      </c>
      <c r="I152" s="19">
        <v>48</v>
      </c>
      <c r="J152" s="22">
        <v>26.081</v>
      </c>
      <c r="K152" s="19">
        <v>123</v>
      </c>
      <c r="L152" s="22">
        <v>0.712</v>
      </c>
      <c r="M152" s="20" t="s">
        <v>392</v>
      </c>
      <c r="N152" s="20" t="s">
        <v>393</v>
      </c>
      <c r="P152" s="20" t="s">
        <v>291</v>
      </c>
    </row>
    <row r="153" spans="1:13" ht="49.5" customHeight="1">
      <c r="A153" s="19">
        <v>339</v>
      </c>
      <c r="B153" s="20" t="s">
        <v>351</v>
      </c>
      <c r="C153" s="21" t="s">
        <v>78</v>
      </c>
      <c r="D153" s="21" t="s">
        <v>344</v>
      </c>
      <c r="E153" s="21" t="s">
        <v>80</v>
      </c>
      <c r="F153" s="21" t="s">
        <v>49</v>
      </c>
      <c r="G153" s="21" t="s">
        <v>52</v>
      </c>
      <c r="I153" s="19">
        <v>48</v>
      </c>
      <c r="J153" s="22">
        <v>26.131</v>
      </c>
      <c r="K153" s="19">
        <v>123</v>
      </c>
      <c r="L153" s="22">
        <v>0.71</v>
      </c>
      <c r="M153" s="20" t="s">
        <v>394</v>
      </c>
    </row>
    <row r="154" spans="1:13" ht="49.5" customHeight="1">
      <c r="A154" s="19">
        <v>340</v>
      </c>
      <c r="B154" s="20" t="s">
        <v>299</v>
      </c>
      <c r="C154" s="21" t="s">
        <v>78</v>
      </c>
      <c r="D154" s="21" t="s">
        <v>344</v>
      </c>
      <c r="E154" s="21" t="s">
        <v>80</v>
      </c>
      <c r="F154" s="21" t="s">
        <v>49</v>
      </c>
      <c r="G154" s="21" t="s">
        <v>153</v>
      </c>
      <c r="I154" s="19">
        <v>48</v>
      </c>
      <c r="J154" s="22">
        <v>26.235</v>
      </c>
      <c r="K154" s="19">
        <v>123</v>
      </c>
      <c r="L154" s="22">
        <v>0.7030000000000001</v>
      </c>
      <c r="M154" s="20" t="s">
        <v>395</v>
      </c>
    </row>
    <row r="155" spans="1:16" ht="49.5" customHeight="1">
      <c r="A155" s="19">
        <v>341</v>
      </c>
      <c r="B155" s="20" t="s">
        <v>339</v>
      </c>
      <c r="C155" s="21" t="s">
        <v>78</v>
      </c>
      <c r="D155" s="21" t="s">
        <v>344</v>
      </c>
      <c r="E155" s="21" t="s">
        <v>80</v>
      </c>
      <c r="F155" s="21" t="s">
        <v>49</v>
      </c>
      <c r="G155" s="21" t="s">
        <v>75</v>
      </c>
      <c r="I155" s="19">
        <v>48</v>
      </c>
      <c r="J155" s="22">
        <v>26.133</v>
      </c>
      <c r="K155" s="19">
        <v>123</v>
      </c>
      <c r="L155" s="22">
        <v>0.728</v>
      </c>
      <c r="M155" s="20" t="s">
        <v>395</v>
      </c>
      <c r="P155" s="20" t="s">
        <v>396</v>
      </c>
    </row>
    <row r="156" spans="1:13" ht="49.5" customHeight="1">
      <c r="A156" s="19">
        <v>342</v>
      </c>
      <c r="B156" s="20" t="s">
        <v>397</v>
      </c>
      <c r="C156" s="21" t="s">
        <v>78</v>
      </c>
      <c r="D156" s="21" t="s">
        <v>344</v>
      </c>
      <c r="E156" s="21" t="s">
        <v>80</v>
      </c>
      <c r="F156" s="21" t="s">
        <v>49</v>
      </c>
      <c r="G156" s="21" t="s">
        <v>345</v>
      </c>
      <c r="I156" s="19">
        <v>48</v>
      </c>
      <c r="J156" s="22">
        <v>26.127</v>
      </c>
      <c r="K156" s="19">
        <v>123</v>
      </c>
      <c r="L156" s="22">
        <v>0.681</v>
      </c>
      <c r="M156" s="20" t="s">
        <v>398</v>
      </c>
    </row>
    <row r="157" spans="1:13" ht="49.5" customHeight="1">
      <c r="A157" s="19">
        <v>343</v>
      </c>
      <c r="B157" s="20" t="s">
        <v>399</v>
      </c>
      <c r="C157" s="21" t="s">
        <v>78</v>
      </c>
      <c r="D157" s="21" t="s">
        <v>344</v>
      </c>
      <c r="E157" s="21" t="s">
        <v>80</v>
      </c>
      <c r="F157" s="21" t="s">
        <v>61</v>
      </c>
      <c r="G157" s="21" t="s">
        <v>140</v>
      </c>
      <c r="I157" s="19">
        <v>48</v>
      </c>
      <c r="J157" s="22">
        <v>26.192</v>
      </c>
      <c r="K157" s="19">
        <v>122</v>
      </c>
      <c r="L157" s="22">
        <v>0.656</v>
      </c>
      <c r="M157" s="20" t="s">
        <v>400</v>
      </c>
    </row>
    <row r="158" spans="1:16" ht="49.5" customHeight="1">
      <c r="A158" s="19">
        <v>344</v>
      </c>
      <c r="B158" s="20" t="s">
        <v>397</v>
      </c>
      <c r="C158" s="21" t="s">
        <v>401</v>
      </c>
      <c r="D158" s="21" t="s">
        <v>402</v>
      </c>
      <c r="E158" s="21" t="s">
        <v>80</v>
      </c>
      <c r="F158" s="21" t="s">
        <v>88</v>
      </c>
      <c r="G158" s="21" t="s">
        <v>326</v>
      </c>
      <c r="I158" s="19">
        <v>48</v>
      </c>
      <c r="J158" s="22">
        <v>26.079</v>
      </c>
      <c r="K158" s="19">
        <v>122</v>
      </c>
      <c r="L158" s="22">
        <v>59.329</v>
      </c>
      <c r="M158" s="20" t="s">
        <v>403</v>
      </c>
      <c r="P158" s="20" t="s">
        <v>404</v>
      </c>
    </row>
    <row r="159" spans="1:16" ht="49.5" customHeight="1">
      <c r="A159" s="19">
        <v>345</v>
      </c>
      <c r="B159" s="20" t="s">
        <v>405</v>
      </c>
      <c r="C159" s="21" t="s">
        <v>401</v>
      </c>
      <c r="D159" s="21" t="s">
        <v>402</v>
      </c>
      <c r="E159" s="21" t="s">
        <v>80</v>
      </c>
      <c r="F159" s="21" t="s">
        <v>88</v>
      </c>
      <c r="G159" s="21" t="s">
        <v>160</v>
      </c>
      <c r="I159" s="19">
        <v>48</v>
      </c>
      <c r="J159" s="22">
        <v>26.08</v>
      </c>
      <c r="K159" s="19">
        <v>122</v>
      </c>
      <c r="L159" s="22">
        <v>59.343</v>
      </c>
      <c r="M159" s="20" t="s">
        <v>406</v>
      </c>
      <c r="P159" s="20" t="s">
        <v>404</v>
      </c>
    </row>
    <row r="160" spans="1:16" ht="49.5" customHeight="1">
      <c r="A160" s="19">
        <v>347</v>
      </c>
      <c r="B160" s="20" t="s">
        <v>302</v>
      </c>
      <c r="C160" s="21" t="s">
        <v>401</v>
      </c>
      <c r="D160" s="21" t="s">
        <v>402</v>
      </c>
      <c r="E160" s="21" t="s">
        <v>80</v>
      </c>
      <c r="F160" s="21" t="s">
        <v>88</v>
      </c>
      <c r="G160" s="21" t="s">
        <v>75</v>
      </c>
      <c r="I160" s="19">
        <v>48</v>
      </c>
      <c r="J160" s="22">
        <v>26.135</v>
      </c>
      <c r="K160" s="19">
        <v>122</v>
      </c>
      <c r="L160" s="22">
        <v>59.357</v>
      </c>
      <c r="M160" s="20" t="s">
        <v>407</v>
      </c>
      <c r="P160" s="20" t="s">
        <v>408</v>
      </c>
    </row>
    <row r="161" spans="1:13" ht="49.5" customHeight="1">
      <c r="A161" s="19">
        <v>348</v>
      </c>
      <c r="B161" s="20" t="s">
        <v>351</v>
      </c>
      <c r="C161" s="21" t="s">
        <v>401</v>
      </c>
      <c r="D161" s="21" t="s">
        <v>402</v>
      </c>
      <c r="E161" s="21" t="s">
        <v>80</v>
      </c>
      <c r="F161" s="21" t="s">
        <v>88</v>
      </c>
      <c r="G161" s="21" t="s">
        <v>55</v>
      </c>
      <c r="I161" s="19">
        <v>48</v>
      </c>
      <c r="J161" s="22">
        <v>26.152</v>
      </c>
      <c r="K161" s="19">
        <v>122</v>
      </c>
      <c r="L161" s="22">
        <v>59.361</v>
      </c>
      <c r="M161" s="20" t="s">
        <v>409</v>
      </c>
    </row>
    <row r="162" spans="1:13" ht="49.5" customHeight="1">
      <c r="A162" s="19">
        <v>349</v>
      </c>
      <c r="B162" s="20" t="s">
        <v>299</v>
      </c>
      <c r="C162" s="21" t="s">
        <v>401</v>
      </c>
      <c r="D162" s="21" t="s">
        <v>402</v>
      </c>
      <c r="E162" s="21" t="s">
        <v>80</v>
      </c>
      <c r="F162" s="21" t="s">
        <v>88</v>
      </c>
      <c r="G162" s="21" t="s">
        <v>286</v>
      </c>
      <c r="I162" s="19">
        <v>48</v>
      </c>
      <c r="J162" s="22">
        <v>26.129</v>
      </c>
      <c r="K162" s="19">
        <v>122</v>
      </c>
      <c r="L162" s="22">
        <v>59.375</v>
      </c>
      <c r="M162" s="20" t="s">
        <v>410</v>
      </c>
    </row>
    <row r="163" spans="1:16" ht="49.5" customHeight="1">
      <c r="A163" s="19">
        <v>350</v>
      </c>
      <c r="B163" s="20" t="s">
        <v>339</v>
      </c>
      <c r="C163" s="21" t="s">
        <v>401</v>
      </c>
      <c r="D163" s="21" t="s">
        <v>402</v>
      </c>
      <c r="E163" s="21" t="s">
        <v>80</v>
      </c>
      <c r="F163" s="21" t="s">
        <v>88</v>
      </c>
      <c r="G163" s="21" t="s">
        <v>289</v>
      </c>
      <c r="I163" s="19">
        <v>48</v>
      </c>
      <c r="J163" s="22">
        <v>26.015</v>
      </c>
      <c r="K163" s="19">
        <v>122</v>
      </c>
      <c r="L163" s="22">
        <v>59.485</v>
      </c>
      <c r="M163" s="20" t="s">
        <v>411</v>
      </c>
      <c r="P163" s="20" t="s">
        <v>412</v>
      </c>
    </row>
    <row r="164" spans="1:13" ht="49.5" customHeight="1">
      <c r="A164" s="19">
        <v>352</v>
      </c>
      <c r="B164" s="20" t="s">
        <v>413</v>
      </c>
      <c r="C164" s="21" t="s">
        <v>401</v>
      </c>
      <c r="D164" s="21" t="s">
        <v>402</v>
      </c>
      <c r="E164" s="21" t="s">
        <v>80</v>
      </c>
      <c r="F164" s="21" t="s">
        <v>80</v>
      </c>
      <c r="G164" s="21" t="s">
        <v>136</v>
      </c>
      <c r="I164" s="19">
        <v>48</v>
      </c>
      <c r="J164" s="22">
        <v>25.521</v>
      </c>
      <c r="K164" s="19">
        <v>122</v>
      </c>
      <c r="L164" s="22">
        <v>58.846</v>
      </c>
      <c r="M164" s="20" t="s">
        <v>414</v>
      </c>
    </row>
    <row r="165" spans="1:13" ht="49.5" customHeight="1">
      <c r="A165" s="19">
        <v>353</v>
      </c>
      <c r="B165" s="20" t="s">
        <v>413</v>
      </c>
      <c r="C165" s="21" t="s">
        <v>401</v>
      </c>
      <c r="D165" s="21" t="s">
        <v>402</v>
      </c>
      <c r="E165" s="21" t="s">
        <v>80</v>
      </c>
      <c r="F165" s="21" t="s">
        <v>80</v>
      </c>
      <c r="G165" s="21" t="s">
        <v>251</v>
      </c>
      <c r="I165" s="19">
        <v>48</v>
      </c>
      <c r="J165" s="22">
        <v>25.532</v>
      </c>
      <c r="K165" s="19">
        <v>122</v>
      </c>
      <c r="L165" s="22">
        <v>58.869</v>
      </c>
      <c r="M165" s="20" t="s">
        <v>415</v>
      </c>
    </row>
    <row r="166" spans="1:13" ht="49.5" customHeight="1">
      <c r="A166" s="19">
        <v>354</v>
      </c>
      <c r="B166" s="20" t="s">
        <v>413</v>
      </c>
      <c r="C166" s="21" t="s">
        <v>401</v>
      </c>
      <c r="D166" s="21" t="s">
        <v>402</v>
      </c>
      <c r="E166" s="21" t="s">
        <v>80</v>
      </c>
      <c r="F166" s="21" t="s">
        <v>80</v>
      </c>
      <c r="G166" s="21" t="s">
        <v>215</v>
      </c>
      <c r="I166" s="19">
        <v>48</v>
      </c>
      <c r="J166" s="22">
        <v>25.539</v>
      </c>
      <c r="K166" s="19">
        <v>122</v>
      </c>
      <c r="L166" s="22">
        <v>58.875</v>
      </c>
      <c r="M166" s="20" t="s">
        <v>416</v>
      </c>
    </row>
    <row r="167" spans="1:13" ht="49.5" customHeight="1">
      <c r="A167" s="19">
        <v>355</v>
      </c>
      <c r="B167" s="20" t="s">
        <v>413</v>
      </c>
      <c r="C167" s="21" t="s">
        <v>401</v>
      </c>
      <c r="D167" s="21" t="s">
        <v>402</v>
      </c>
      <c r="E167" s="21" t="s">
        <v>80</v>
      </c>
      <c r="F167" s="21" t="s">
        <v>80</v>
      </c>
      <c r="G167" s="21" t="s">
        <v>50</v>
      </c>
      <c r="I167" s="19">
        <v>48</v>
      </c>
      <c r="J167" s="22">
        <v>25.546</v>
      </c>
      <c r="K167" s="19">
        <v>122</v>
      </c>
      <c r="L167" s="22">
        <v>58.879</v>
      </c>
      <c r="M167" s="20" t="s">
        <v>417</v>
      </c>
    </row>
    <row r="168" spans="1:13" ht="49.5" customHeight="1">
      <c r="A168" s="19">
        <v>356</v>
      </c>
      <c r="B168" s="20" t="s">
        <v>413</v>
      </c>
      <c r="C168" s="21" t="s">
        <v>401</v>
      </c>
      <c r="D168" s="21" t="s">
        <v>402</v>
      </c>
      <c r="E168" s="21" t="s">
        <v>80</v>
      </c>
      <c r="F168" s="21" t="s">
        <v>80</v>
      </c>
      <c r="G168" s="21" t="s">
        <v>52</v>
      </c>
      <c r="I168" s="19">
        <v>48</v>
      </c>
      <c r="J168" s="22">
        <v>25</v>
      </c>
      <c r="K168" s="19">
        <v>122</v>
      </c>
      <c r="L168" s="22">
        <v>58.879</v>
      </c>
      <c r="M168" s="20" t="s">
        <v>418</v>
      </c>
    </row>
    <row r="169" spans="1:16" ht="49.5" customHeight="1">
      <c r="A169" s="19">
        <v>357</v>
      </c>
      <c r="B169" s="20" t="s">
        <v>387</v>
      </c>
      <c r="C169" s="21" t="s">
        <v>401</v>
      </c>
      <c r="D169" s="21" t="s">
        <v>402</v>
      </c>
      <c r="E169" s="21" t="s">
        <v>80</v>
      </c>
      <c r="F169" s="21" t="s">
        <v>80</v>
      </c>
      <c r="G169" s="21" t="s">
        <v>236</v>
      </c>
      <c r="I169" s="19">
        <v>48</v>
      </c>
      <c r="J169" s="22">
        <v>25.56</v>
      </c>
      <c r="K169" s="19">
        <v>122</v>
      </c>
      <c r="L169" s="22">
        <v>58.882</v>
      </c>
      <c r="M169" s="20" t="s">
        <v>419</v>
      </c>
      <c r="P169" s="20" t="s">
        <v>420</v>
      </c>
    </row>
    <row r="170" spans="1:13" ht="49.5" customHeight="1">
      <c r="A170" s="19">
        <v>358</v>
      </c>
      <c r="B170" s="20" t="s">
        <v>413</v>
      </c>
      <c r="C170" s="21" t="s">
        <v>401</v>
      </c>
      <c r="D170" s="21" t="s">
        <v>402</v>
      </c>
      <c r="E170" s="21" t="s">
        <v>80</v>
      </c>
      <c r="F170" s="21" t="s">
        <v>80</v>
      </c>
      <c r="G170" s="21" t="s">
        <v>160</v>
      </c>
      <c r="I170" s="19">
        <v>48</v>
      </c>
      <c r="J170" s="22">
        <v>25.564</v>
      </c>
      <c r="K170" s="19">
        <v>122</v>
      </c>
      <c r="L170" s="22">
        <v>58.883</v>
      </c>
      <c r="M170" s="20" t="s">
        <v>421</v>
      </c>
    </row>
    <row r="171" spans="1:13" ht="49.5" customHeight="1">
      <c r="A171" s="19">
        <v>359</v>
      </c>
      <c r="B171" s="20" t="s">
        <v>422</v>
      </c>
      <c r="C171" s="21" t="s">
        <v>401</v>
      </c>
      <c r="D171" s="21" t="s">
        <v>402</v>
      </c>
      <c r="E171" s="21" t="s">
        <v>80</v>
      </c>
      <c r="F171" s="21" t="s">
        <v>80</v>
      </c>
      <c r="G171" s="21" t="s">
        <v>281</v>
      </c>
      <c r="I171" s="19">
        <v>48</v>
      </c>
      <c r="J171" s="22">
        <v>25.566</v>
      </c>
      <c r="K171" s="19">
        <v>122</v>
      </c>
      <c r="L171" s="22">
        <v>58.882</v>
      </c>
      <c r="M171" s="20" t="s">
        <v>423</v>
      </c>
    </row>
    <row r="172" spans="1:13" ht="49.5" customHeight="1">
      <c r="A172" s="19">
        <v>360</v>
      </c>
      <c r="B172" s="20" t="s">
        <v>413</v>
      </c>
      <c r="C172" s="21" t="s">
        <v>401</v>
      </c>
      <c r="D172" s="21" t="s">
        <v>402</v>
      </c>
      <c r="E172" s="21" t="s">
        <v>80</v>
      </c>
      <c r="F172" s="21" t="s">
        <v>80</v>
      </c>
      <c r="G172" s="21" t="s">
        <v>153</v>
      </c>
      <c r="I172" s="19">
        <v>48</v>
      </c>
      <c r="J172" s="22">
        <v>25.573</v>
      </c>
      <c r="K172" s="19">
        <v>122</v>
      </c>
      <c r="L172" s="22">
        <v>58.883</v>
      </c>
      <c r="M172" s="20" t="s">
        <v>424</v>
      </c>
    </row>
    <row r="173" spans="1:16" ht="49.5" customHeight="1">
      <c r="A173" s="19">
        <v>361</v>
      </c>
      <c r="B173" s="20" t="s">
        <v>299</v>
      </c>
      <c r="C173" s="21" t="s">
        <v>401</v>
      </c>
      <c r="D173" s="21" t="s">
        <v>402</v>
      </c>
      <c r="E173" s="21" t="s">
        <v>80</v>
      </c>
      <c r="F173" s="21" t="s">
        <v>232</v>
      </c>
      <c r="G173" s="21" t="s">
        <v>335</v>
      </c>
      <c r="I173" s="19">
        <v>48</v>
      </c>
      <c r="J173" s="22">
        <v>25.957</v>
      </c>
      <c r="K173" s="19">
        <v>123</v>
      </c>
      <c r="L173" s="22">
        <v>0.334</v>
      </c>
      <c r="M173" s="20" t="s">
        <v>425</v>
      </c>
      <c r="P173" s="20" t="s">
        <v>426</v>
      </c>
    </row>
    <row r="174" spans="1:16" ht="49.5" customHeight="1">
      <c r="A174" s="19">
        <v>362</v>
      </c>
      <c r="B174" s="20" t="s">
        <v>339</v>
      </c>
      <c r="C174" s="21" t="s">
        <v>401</v>
      </c>
      <c r="D174" s="21" t="s">
        <v>402</v>
      </c>
      <c r="E174" s="21" t="s">
        <v>80</v>
      </c>
      <c r="F174" s="21" t="s">
        <v>232</v>
      </c>
      <c r="G174" s="21" t="s">
        <v>281</v>
      </c>
      <c r="I174" s="19">
        <v>48</v>
      </c>
      <c r="J174" s="22">
        <v>25.914</v>
      </c>
      <c r="K174" s="19">
        <v>123</v>
      </c>
      <c r="L174" s="22">
        <v>0.46</v>
      </c>
      <c r="M174" s="20" t="s">
        <v>427</v>
      </c>
      <c r="P174" s="20" t="s">
        <v>428</v>
      </c>
    </row>
    <row r="175" spans="1:16" ht="49.5" customHeight="1">
      <c r="A175" s="19">
        <v>363</v>
      </c>
      <c r="B175" s="20" t="s">
        <v>302</v>
      </c>
      <c r="C175" s="21" t="s">
        <v>401</v>
      </c>
      <c r="D175" s="21" t="s">
        <v>402</v>
      </c>
      <c r="E175" s="21" t="s">
        <v>80</v>
      </c>
      <c r="F175" s="21" t="s">
        <v>232</v>
      </c>
      <c r="G175" s="21" t="s">
        <v>153</v>
      </c>
      <c r="I175" s="19">
        <v>48</v>
      </c>
      <c r="J175" s="22">
        <v>26.098</v>
      </c>
      <c r="K175" s="19">
        <v>123</v>
      </c>
      <c r="L175" s="22">
        <v>0.735</v>
      </c>
      <c r="M175" s="20" t="s">
        <v>429</v>
      </c>
      <c r="P175" s="20" t="s">
        <v>430</v>
      </c>
    </row>
    <row r="176" spans="1:13" ht="49.5" customHeight="1">
      <c r="A176" s="19">
        <v>364</v>
      </c>
      <c r="B176" s="20" t="s">
        <v>351</v>
      </c>
      <c r="C176" s="21" t="s">
        <v>401</v>
      </c>
      <c r="D176" s="21" t="s">
        <v>402</v>
      </c>
      <c r="E176" s="21" t="s">
        <v>80</v>
      </c>
      <c r="F176" s="21" t="s">
        <v>232</v>
      </c>
      <c r="G176" s="21" t="s">
        <v>101</v>
      </c>
      <c r="I176" s="19">
        <v>48</v>
      </c>
      <c r="J176" s="22">
        <v>26.121</v>
      </c>
      <c r="K176" s="19">
        <v>123</v>
      </c>
      <c r="L176" s="22">
        <v>0.74</v>
      </c>
      <c r="M176" s="20" t="s">
        <v>431</v>
      </c>
    </row>
    <row r="177" spans="1:16" ht="49.5" customHeight="1">
      <c r="A177" s="19">
        <v>365</v>
      </c>
      <c r="B177" s="20" t="s">
        <v>432</v>
      </c>
      <c r="C177" s="21" t="s">
        <v>401</v>
      </c>
      <c r="D177" s="21" t="s">
        <v>402</v>
      </c>
      <c r="E177" s="21" t="s">
        <v>80</v>
      </c>
      <c r="F177" s="21" t="s">
        <v>232</v>
      </c>
      <c r="G177" s="21" t="s">
        <v>55</v>
      </c>
      <c r="I177" s="19">
        <v>48</v>
      </c>
      <c r="J177" s="22">
        <v>26.212</v>
      </c>
      <c r="K177" s="19">
        <v>123</v>
      </c>
      <c r="L177" s="22">
        <v>0.752</v>
      </c>
      <c r="M177" s="20" t="s">
        <v>433</v>
      </c>
      <c r="P177" s="20" t="s">
        <v>434</v>
      </c>
    </row>
    <row r="178" spans="1:13" ht="49.5" customHeight="1">
      <c r="A178" s="19">
        <v>366</v>
      </c>
      <c r="B178" s="20" t="s">
        <v>405</v>
      </c>
      <c r="C178" s="21" t="s">
        <v>401</v>
      </c>
      <c r="D178" s="21" t="s">
        <v>402</v>
      </c>
      <c r="E178" s="21" t="s">
        <v>80</v>
      </c>
      <c r="F178" s="21" t="s">
        <v>232</v>
      </c>
      <c r="G178" s="21" t="s">
        <v>306</v>
      </c>
      <c r="I178" s="19">
        <v>48</v>
      </c>
      <c r="J178" s="22">
        <v>26.256</v>
      </c>
      <c r="K178" s="19">
        <v>123</v>
      </c>
      <c r="L178" s="22">
        <v>0.765</v>
      </c>
      <c r="M178" s="20" t="s">
        <v>435</v>
      </c>
    </row>
    <row r="179" spans="1:16" ht="49.5" customHeight="1">
      <c r="A179" s="19">
        <v>367</v>
      </c>
      <c r="B179" s="20" t="s">
        <v>432</v>
      </c>
      <c r="C179" s="21" t="s">
        <v>401</v>
      </c>
      <c r="D179" s="21" t="s">
        <v>402</v>
      </c>
      <c r="E179" s="21" t="s">
        <v>80</v>
      </c>
      <c r="F179" s="21" t="s">
        <v>223</v>
      </c>
      <c r="G179" s="21" t="s">
        <v>80</v>
      </c>
      <c r="I179" s="19">
        <v>48</v>
      </c>
      <c r="J179" s="22">
        <v>26.052</v>
      </c>
      <c r="K179" s="19">
        <v>122</v>
      </c>
      <c r="L179" s="22">
        <v>59.347</v>
      </c>
      <c r="M179" s="20" t="s">
        <v>436</v>
      </c>
      <c r="P179" s="20" t="s">
        <v>437</v>
      </c>
    </row>
    <row r="180" spans="1:13" ht="49.5" customHeight="1">
      <c r="A180" s="19">
        <v>368</v>
      </c>
      <c r="B180" s="20" t="s">
        <v>405</v>
      </c>
      <c r="C180" s="21" t="s">
        <v>401</v>
      </c>
      <c r="D180" s="21" t="s">
        <v>402</v>
      </c>
      <c r="E180" s="21" t="s">
        <v>80</v>
      </c>
      <c r="F180" s="21" t="s">
        <v>223</v>
      </c>
      <c r="G180" s="21" t="s">
        <v>223</v>
      </c>
      <c r="I180" s="19">
        <v>48</v>
      </c>
      <c r="J180" s="22">
        <v>26.086</v>
      </c>
      <c r="K180" s="19">
        <v>122</v>
      </c>
      <c r="L180" s="22">
        <v>59.325</v>
      </c>
      <c r="M180" s="20" t="s">
        <v>438</v>
      </c>
    </row>
    <row r="181" spans="1:16" ht="49.5" customHeight="1">
      <c r="A181" s="19">
        <v>369</v>
      </c>
      <c r="B181" s="20" t="s">
        <v>299</v>
      </c>
      <c r="C181" s="21" t="s">
        <v>401</v>
      </c>
      <c r="D181" s="21" t="s">
        <v>402</v>
      </c>
      <c r="E181" s="21" t="s">
        <v>80</v>
      </c>
      <c r="F181" s="21" t="s">
        <v>223</v>
      </c>
      <c r="G181" s="21" t="s">
        <v>79</v>
      </c>
      <c r="I181" s="19">
        <v>48</v>
      </c>
      <c r="J181" s="22">
        <v>26.176</v>
      </c>
      <c r="K181" s="19">
        <v>122</v>
      </c>
      <c r="L181" s="22">
        <v>59.314</v>
      </c>
      <c r="M181" s="20" t="s">
        <v>439</v>
      </c>
      <c r="P181" s="20" t="s">
        <v>426</v>
      </c>
    </row>
    <row r="182" spans="1:16" ht="49.5" customHeight="1">
      <c r="A182" s="19">
        <v>370</v>
      </c>
      <c r="B182" s="20" t="s">
        <v>339</v>
      </c>
      <c r="C182" s="21" t="s">
        <v>401</v>
      </c>
      <c r="D182" s="21" t="s">
        <v>402</v>
      </c>
      <c r="E182" s="21" t="s">
        <v>80</v>
      </c>
      <c r="F182" s="21" t="s">
        <v>223</v>
      </c>
      <c r="G182" s="21" t="s">
        <v>317</v>
      </c>
      <c r="I182" s="19">
        <v>48</v>
      </c>
      <c r="J182" s="22">
        <v>26.087</v>
      </c>
      <c r="K182" s="19">
        <v>122</v>
      </c>
      <c r="L182" s="22">
        <v>59.449</v>
      </c>
      <c r="M182" s="20" t="s">
        <v>381</v>
      </c>
      <c r="P182" s="20" t="s">
        <v>440</v>
      </c>
    </row>
    <row r="183" spans="1:16" ht="49.5" customHeight="1">
      <c r="A183" s="19">
        <v>371</v>
      </c>
      <c r="B183" s="20" t="s">
        <v>302</v>
      </c>
      <c r="C183" s="21" t="s">
        <v>401</v>
      </c>
      <c r="D183" s="21" t="s">
        <v>402</v>
      </c>
      <c r="E183" s="21" t="s">
        <v>80</v>
      </c>
      <c r="F183" s="21" t="s">
        <v>223</v>
      </c>
      <c r="G183" s="21" t="s">
        <v>229</v>
      </c>
      <c r="I183" s="19">
        <v>48</v>
      </c>
      <c r="J183" s="22">
        <v>26.093</v>
      </c>
      <c r="K183" s="19">
        <v>122</v>
      </c>
      <c r="L183" s="22">
        <v>59.424</v>
      </c>
      <c r="M183" s="20" t="s">
        <v>441</v>
      </c>
      <c r="P183" s="20" t="s">
        <v>291</v>
      </c>
    </row>
    <row r="184" spans="1:16" ht="49.5" customHeight="1">
      <c r="A184" s="19">
        <v>372</v>
      </c>
      <c r="B184" s="20" t="s">
        <v>351</v>
      </c>
      <c r="C184" s="21" t="s">
        <v>401</v>
      </c>
      <c r="D184" s="21" t="s">
        <v>402</v>
      </c>
      <c r="E184" s="21" t="s">
        <v>80</v>
      </c>
      <c r="F184" s="21" t="s">
        <v>223</v>
      </c>
      <c r="G184" s="21" t="s">
        <v>442</v>
      </c>
      <c r="I184" s="19">
        <v>48</v>
      </c>
      <c r="J184" s="22">
        <v>26.114</v>
      </c>
      <c r="K184" s="19">
        <v>122</v>
      </c>
      <c r="L184" s="22">
        <v>59.407</v>
      </c>
      <c r="M184" s="20" t="s">
        <v>443</v>
      </c>
      <c r="P184" s="20" t="s">
        <v>385</v>
      </c>
    </row>
    <row r="185" spans="1:16" ht="49.5" customHeight="1">
      <c r="A185" s="19">
        <v>373</v>
      </c>
      <c r="B185" s="20" t="s">
        <v>302</v>
      </c>
      <c r="C185" s="21" t="s">
        <v>401</v>
      </c>
      <c r="D185" s="21" t="s">
        <v>402</v>
      </c>
      <c r="E185" s="21" t="s">
        <v>80</v>
      </c>
      <c r="F185" s="21" t="s">
        <v>223</v>
      </c>
      <c r="G185" s="21" t="s">
        <v>238</v>
      </c>
      <c r="I185" s="19">
        <v>48</v>
      </c>
      <c r="J185" s="22">
        <v>25.552</v>
      </c>
      <c r="K185" s="19">
        <v>122</v>
      </c>
      <c r="L185" s="22">
        <v>59.658</v>
      </c>
      <c r="M185" s="20" t="s">
        <v>444</v>
      </c>
      <c r="P185" s="20" t="s">
        <v>445</v>
      </c>
    </row>
    <row r="186" spans="1:13" ht="49.5" customHeight="1">
      <c r="A186" s="19">
        <v>374</v>
      </c>
      <c r="B186" s="20" t="s">
        <v>351</v>
      </c>
      <c r="C186" s="21" t="s">
        <v>401</v>
      </c>
      <c r="D186" s="21" t="s">
        <v>402</v>
      </c>
      <c r="E186" s="21" t="s">
        <v>80</v>
      </c>
      <c r="F186" s="21" t="s">
        <v>223</v>
      </c>
      <c r="G186" s="21" t="s">
        <v>446</v>
      </c>
      <c r="I186" s="19">
        <v>48</v>
      </c>
      <c r="J186" s="22">
        <v>25.556</v>
      </c>
      <c r="K186" s="19">
        <v>122</v>
      </c>
      <c r="L186" s="22">
        <v>58.656</v>
      </c>
      <c r="M186" s="20" t="s">
        <v>447</v>
      </c>
    </row>
    <row r="187" spans="1:13" ht="49.5" customHeight="1">
      <c r="A187" s="19">
        <v>375</v>
      </c>
      <c r="B187" s="20" t="s">
        <v>299</v>
      </c>
      <c r="C187" s="21" t="s">
        <v>401</v>
      </c>
      <c r="D187" s="21" t="s">
        <v>402</v>
      </c>
      <c r="E187" s="21" t="s">
        <v>80</v>
      </c>
      <c r="F187" s="21" t="s">
        <v>223</v>
      </c>
      <c r="G187" s="21" t="s">
        <v>75</v>
      </c>
      <c r="I187" s="19">
        <v>48</v>
      </c>
      <c r="J187" s="22">
        <v>25.556</v>
      </c>
      <c r="K187" s="19">
        <v>122</v>
      </c>
      <c r="L187" s="22">
        <v>58.66</v>
      </c>
      <c r="M187" s="20" t="s">
        <v>448</v>
      </c>
    </row>
    <row r="188" spans="1:16" ht="49.5" customHeight="1">
      <c r="A188" s="19">
        <v>376</v>
      </c>
      <c r="B188" s="20" t="s">
        <v>339</v>
      </c>
      <c r="C188" s="21" t="s">
        <v>401</v>
      </c>
      <c r="D188" s="21" t="s">
        <v>402</v>
      </c>
      <c r="E188" s="21" t="s">
        <v>80</v>
      </c>
      <c r="F188" s="21" t="s">
        <v>223</v>
      </c>
      <c r="G188" s="21" t="s">
        <v>449</v>
      </c>
      <c r="I188" s="19">
        <v>48</v>
      </c>
      <c r="J188" s="22">
        <v>25.516</v>
      </c>
      <c r="K188" s="19">
        <v>122</v>
      </c>
      <c r="L188" s="22">
        <v>58.755</v>
      </c>
      <c r="M188" s="20" t="s">
        <v>450</v>
      </c>
      <c r="P188" s="20" t="s">
        <v>451</v>
      </c>
    </row>
    <row r="189" spans="1:16" ht="49.5" customHeight="1">
      <c r="A189" s="19">
        <v>377</v>
      </c>
      <c r="B189" s="20" t="s">
        <v>432</v>
      </c>
      <c r="C189" s="21" t="s">
        <v>401</v>
      </c>
      <c r="D189" s="21" t="s">
        <v>402</v>
      </c>
      <c r="E189" s="21" t="s">
        <v>80</v>
      </c>
      <c r="F189" s="21" t="s">
        <v>223</v>
      </c>
      <c r="G189" s="21" t="s">
        <v>260</v>
      </c>
      <c r="I189" s="19">
        <v>48</v>
      </c>
      <c r="J189" s="22">
        <v>25.559</v>
      </c>
      <c r="K189" s="19">
        <v>122</v>
      </c>
      <c r="L189" s="22">
        <v>58.608</v>
      </c>
      <c r="M189" s="20" t="s">
        <v>452</v>
      </c>
      <c r="P189" s="20" t="s">
        <v>453</v>
      </c>
    </row>
    <row r="190" spans="1:16" ht="49.5" customHeight="1">
      <c r="A190" s="19">
        <v>378</v>
      </c>
      <c r="B190" s="20" t="s">
        <v>405</v>
      </c>
      <c r="C190" s="21" t="s">
        <v>401</v>
      </c>
      <c r="D190" s="21" t="s">
        <v>402</v>
      </c>
      <c r="E190" s="21" t="s">
        <v>80</v>
      </c>
      <c r="F190" s="21" t="s">
        <v>223</v>
      </c>
      <c r="G190" s="21" t="s">
        <v>267</v>
      </c>
      <c r="I190" s="19">
        <v>48</v>
      </c>
      <c r="J190" s="22">
        <v>25.565</v>
      </c>
      <c r="K190" s="19">
        <v>122</v>
      </c>
      <c r="L190" s="22">
        <v>58.611</v>
      </c>
      <c r="M190" s="20" t="s">
        <v>454</v>
      </c>
      <c r="P190" s="20" t="s">
        <v>455</v>
      </c>
    </row>
    <row r="191" spans="1:16" ht="49.5" customHeight="1">
      <c r="A191" s="19">
        <v>379</v>
      </c>
      <c r="B191" s="20" t="s">
        <v>299</v>
      </c>
      <c r="C191" s="21" t="s">
        <v>401</v>
      </c>
      <c r="D191" s="21" t="s">
        <v>402</v>
      </c>
      <c r="E191" s="21" t="s">
        <v>80</v>
      </c>
      <c r="F191" s="21" t="s">
        <v>107</v>
      </c>
      <c r="G191" s="21" t="s">
        <v>84</v>
      </c>
      <c r="I191" s="19">
        <v>48</v>
      </c>
      <c r="J191" s="22">
        <v>26.074</v>
      </c>
      <c r="K191" s="19">
        <v>122</v>
      </c>
      <c r="L191" s="22">
        <v>59.145</v>
      </c>
      <c r="M191" s="20" t="s">
        <v>352</v>
      </c>
      <c r="P191" s="20" t="s">
        <v>456</v>
      </c>
    </row>
    <row r="192" spans="1:16" ht="49.5" customHeight="1">
      <c r="A192" s="19">
        <v>380</v>
      </c>
      <c r="B192" s="20" t="s">
        <v>339</v>
      </c>
      <c r="C192" s="21" t="s">
        <v>401</v>
      </c>
      <c r="D192" s="21" t="s">
        <v>402</v>
      </c>
      <c r="E192" s="21" t="s">
        <v>80</v>
      </c>
      <c r="F192" s="21" t="s">
        <v>107</v>
      </c>
      <c r="G192" s="21" t="s">
        <v>318</v>
      </c>
      <c r="I192" s="19">
        <v>48</v>
      </c>
      <c r="J192" s="22">
        <v>26.083</v>
      </c>
      <c r="L192" s="22">
        <v>57.998</v>
      </c>
      <c r="M192" s="20" t="s">
        <v>457</v>
      </c>
      <c r="P192" s="20" t="s">
        <v>458</v>
      </c>
    </row>
    <row r="193" spans="1:16" ht="49.5" customHeight="1">
      <c r="A193" s="19">
        <v>381</v>
      </c>
      <c r="B193" s="20" t="s">
        <v>302</v>
      </c>
      <c r="C193" s="21" t="s">
        <v>401</v>
      </c>
      <c r="D193" s="21" t="s">
        <v>402</v>
      </c>
      <c r="E193" s="21" t="s">
        <v>80</v>
      </c>
      <c r="F193" s="21" t="s">
        <v>107</v>
      </c>
      <c r="G193" s="21" t="s">
        <v>232</v>
      </c>
      <c r="I193" s="19">
        <v>48</v>
      </c>
      <c r="J193" s="22">
        <v>26.053</v>
      </c>
      <c r="L193" s="22">
        <v>58.063</v>
      </c>
      <c r="M193" s="20" t="s">
        <v>459</v>
      </c>
      <c r="P193" s="20" t="s">
        <v>434</v>
      </c>
    </row>
    <row r="194" spans="1:13" ht="49.5" customHeight="1">
      <c r="A194" s="19">
        <v>382</v>
      </c>
      <c r="B194" s="20" t="s">
        <v>351</v>
      </c>
      <c r="C194" s="21" t="s">
        <v>401</v>
      </c>
      <c r="D194" s="21" t="s">
        <v>402</v>
      </c>
      <c r="E194" s="21" t="s">
        <v>80</v>
      </c>
      <c r="F194" s="21" t="s">
        <v>107</v>
      </c>
      <c r="G194" s="21" t="s">
        <v>223</v>
      </c>
      <c r="I194" s="19">
        <v>48</v>
      </c>
      <c r="J194" s="22">
        <v>26.052</v>
      </c>
      <c r="L194" s="22">
        <v>58.076</v>
      </c>
      <c r="M194" s="20" t="s">
        <v>460</v>
      </c>
    </row>
    <row r="195" spans="1:16" ht="49.5" customHeight="1">
      <c r="A195" s="19">
        <v>383</v>
      </c>
      <c r="B195" s="20" t="s">
        <v>299</v>
      </c>
      <c r="C195" s="21" t="s">
        <v>401</v>
      </c>
      <c r="D195" s="21" t="s">
        <v>402</v>
      </c>
      <c r="E195" s="21" t="s">
        <v>80</v>
      </c>
      <c r="F195" s="21" t="s">
        <v>107</v>
      </c>
      <c r="G195" s="21" t="s">
        <v>87</v>
      </c>
      <c r="I195" s="19">
        <v>48</v>
      </c>
      <c r="J195" s="22">
        <v>26.01</v>
      </c>
      <c r="L195" s="22">
        <v>57.568</v>
      </c>
      <c r="M195" s="20" t="s">
        <v>461</v>
      </c>
      <c r="P195" s="20" t="s">
        <v>462</v>
      </c>
    </row>
    <row r="196" spans="1:13" ht="49.5" customHeight="1">
      <c r="A196" s="19">
        <v>384</v>
      </c>
      <c r="B196" s="20" t="s">
        <v>339</v>
      </c>
      <c r="C196" s="21" t="s">
        <v>401</v>
      </c>
      <c r="D196" s="21" t="s">
        <v>402</v>
      </c>
      <c r="E196" s="21" t="s">
        <v>80</v>
      </c>
      <c r="F196" s="21" t="s">
        <v>107</v>
      </c>
      <c r="G196" s="21" t="s">
        <v>251</v>
      </c>
      <c r="I196" s="19">
        <v>48</v>
      </c>
      <c r="J196" s="22">
        <v>26.04</v>
      </c>
      <c r="L196" s="22">
        <v>57.246</v>
      </c>
      <c r="M196" s="20" t="s">
        <v>463</v>
      </c>
    </row>
    <row r="197" spans="1:16" ht="49.5" customHeight="1">
      <c r="A197" s="19">
        <v>385</v>
      </c>
      <c r="B197" s="20" t="s">
        <v>302</v>
      </c>
      <c r="C197" s="21" t="s">
        <v>401</v>
      </c>
      <c r="D197" s="21" t="s">
        <v>402</v>
      </c>
      <c r="E197" s="21" t="s">
        <v>80</v>
      </c>
      <c r="F197" s="21" t="s">
        <v>107</v>
      </c>
      <c r="G197" s="21" t="s">
        <v>89</v>
      </c>
      <c r="I197" s="19">
        <v>48</v>
      </c>
      <c r="J197" s="22">
        <v>26.046</v>
      </c>
      <c r="L197" s="22">
        <v>57.341</v>
      </c>
      <c r="M197" s="20" t="s">
        <v>464</v>
      </c>
      <c r="P197" s="20" t="s">
        <v>430</v>
      </c>
    </row>
    <row r="198" spans="1:13" ht="49.5" customHeight="1">
      <c r="A198" s="19">
        <v>386</v>
      </c>
      <c r="B198" s="20" t="s">
        <v>351</v>
      </c>
      <c r="C198" s="21" t="s">
        <v>401</v>
      </c>
      <c r="D198" s="21" t="s">
        <v>402</v>
      </c>
      <c r="E198" s="21" t="s">
        <v>80</v>
      </c>
      <c r="F198" s="21" t="s">
        <v>107</v>
      </c>
      <c r="G198" s="21" t="s">
        <v>335</v>
      </c>
      <c r="I198" s="19">
        <v>48</v>
      </c>
      <c r="J198" s="22">
        <v>26.064</v>
      </c>
      <c r="K198" s="19">
        <v>122</v>
      </c>
      <c r="L198" s="22">
        <v>57.325</v>
      </c>
      <c r="M198" s="20" t="s">
        <v>465</v>
      </c>
    </row>
    <row r="199" spans="1:13" ht="49.5" customHeight="1">
      <c r="A199" s="19">
        <v>387</v>
      </c>
      <c r="B199" s="20" t="s">
        <v>299</v>
      </c>
      <c r="C199" s="21" t="s">
        <v>401</v>
      </c>
      <c r="D199" s="21" t="s">
        <v>402</v>
      </c>
      <c r="E199" s="21" t="s">
        <v>80</v>
      </c>
      <c r="F199" s="21" t="s">
        <v>49</v>
      </c>
      <c r="G199" s="21" t="s">
        <v>160</v>
      </c>
      <c r="I199" s="19">
        <v>48</v>
      </c>
      <c r="J199" s="22">
        <v>28.489</v>
      </c>
      <c r="K199" s="19">
        <v>123</v>
      </c>
      <c r="L199" s="22">
        <v>4.364</v>
      </c>
      <c r="M199" s="20" t="s">
        <v>466</v>
      </c>
    </row>
    <row r="200" spans="1:16" ht="49.5" customHeight="1">
      <c r="A200" s="19">
        <v>388</v>
      </c>
      <c r="B200" s="20" t="s">
        <v>339</v>
      </c>
      <c r="C200" s="21" t="s">
        <v>401</v>
      </c>
      <c r="D200" s="21" t="s">
        <v>402</v>
      </c>
      <c r="E200" s="21" t="s">
        <v>80</v>
      </c>
      <c r="F200" s="21" t="s">
        <v>49</v>
      </c>
      <c r="G200" s="21" t="s">
        <v>101</v>
      </c>
      <c r="I200" s="19">
        <v>48</v>
      </c>
      <c r="J200" s="22">
        <v>28.533</v>
      </c>
      <c r="K200" s="19">
        <v>123</v>
      </c>
      <c r="L200" s="22">
        <v>4.395</v>
      </c>
      <c r="M200" s="20" t="s">
        <v>467</v>
      </c>
      <c r="P200" s="20" t="s">
        <v>468</v>
      </c>
    </row>
    <row r="201" spans="1:13" ht="49.5" customHeight="1">
      <c r="A201" s="19">
        <v>389</v>
      </c>
      <c r="B201" s="20" t="s">
        <v>302</v>
      </c>
      <c r="C201" s="21" t="s">
        <v>401</v>
      </c>
      <c r="D201" s="21" t="s">
        <v>402</v>
      </c>
      <c r="E201" s="21" t="s">
        <v>80</v>
      </c>
      <c r="F201" s="21" t="s">
        <v>49</v>
      </c>
      <c r="G201" s="21" t="s">
        <v>137</v>
      </c>
      <c r="I201" s="19">
        <v>48</v>
      </c>
      <c r="J201" s="22">
        <v>28.502</v>
      </c>
      <c r="K201" s="19">
        <v>123</v>
      </c>
      <c r="L201" s="22">
        <v>4.332</v>
      </c>
      <c r="M201" s="20" t="s">
        <v>303</v>
      </c>
    </row>
    <row r="202" spans="1:16" ht="49.5" customHeight="1">
      <c r="A202" s="19">
        <v>390</v>
      </c>
      <c r="B202" s="20" t="s">
        <v>351</v>
      </c>
      <c r="C202" s="21" t="s">
        <v>401</v>
      </c>
      <c r="D202" s="21" t="s">
        <v>402</v>
      </c>
      <c r="E202" s="21" t="s">
        <v>80</v>
      </c>
      <c r="F202" s="21" t="s">
        <v>49</v>
      </c>
      <c r="G202" s="21" t="s">
        <v>137</v>
      </c>
      <c r="I202" s="19">
        <v>48</v>
      </c>
      <c r="J202" s="22">
        <v>28.506</v>
      </c>
      <c r="K202" s="19">
        <v>123</v>
      </c>
      <c r="L202" s="22">
        <v>4.333</v>
      </c>
      <c r="M202" s="20" t="s">
        <v>469</v>
      </c>
      <c r="P202" s="20" t="s">
        <v>470</v>
      </c>
    </row>
    <row r="203" spans="1:16" ht="49.5" customHeight="1">
      <c r="A203" s="19">
        <v>391</v>
      </c>
      <c r="B203" s="20" t="s">
        <v>432</v>
      </c>
      <c r="C203" s="21" t="s">
        <v>401</v>
      </c>
      <c r="D203" s="21" t="s">
        <v>402</v>
      </c>
      <c r="E203" s="21" t="s">
        <v>80</v>
      </c>
      <c r="F203" s="21" t="s">
        <v>49</v>
      </c>
      <c r="G203" s="21" t="s">
        <v>258</v>
      </c>
      <c r="I203" s="19">
        <v>48</v>
      </c>
      <c r="J203" s="22">
        <v>28.554</v>
      </c>
      <c r="K203" s="19">
        <v>123</v>
      </c>
      <c r="L203" s="22">
        <v>4.4030000000000005</v>
      </c>
      <c r="M203" s="20" t="s">
        <v>471</v>
      </c>
      <c r="P203" s="20" t="s">
        <v>472</v>
      </c>
    </row>
    <row r="204" spans="1:13" ht="49.5" customHeight="1">
      <c r="A204" s="19">
        <v>392</v>
      </c>
      <c r="B204" s="20" t="s">
        <v>405</v>
      </c>
      <c r="C204" s="21" t="s">
        <v>401</v>
      </c>
      <c r="D204" s="21" t="s">
        <v>402</v>
      </c>
      <c r="E204" s="21" t="s">
        <v>80</v>
      </c>
      <c r="F204" s="21" t="s">
        <v>49</v>
      </c>
      <c r="G204" s="21" t="s">
        <v>289</v>
      </c>
      <c r="I204" s="19">
        <v>48</v>
      </c>
      <c r="J204" s="22">
        <v>28.584</v>
      </c>
      <c r="K204" s="19">
        <v>123</v>
      </c>
      <c r="L204" s="22">
        <v>4.434</v>
      </c>
      <c r="M204" s="20" t="s">
        <v>473</v>
      </c>
    </row>
    <row r="205" spans="1:16" ht="49.5" customHeight="1">
      <c r="A205" s="19">
        <v>393</v>
      </c>
      <c r="B205" s="20" t="s">
        <v>432</v>
      </c>
      <c r="C205" s="21" t="s">
        <v>401</v>
      </c>
      <c r="D205" s="21" t="s">
        <v>402</v>
      </c>
      <c r="E205" s="21" t="s">
        <v>80</v>
      </c>
      <c r="F205" s="21" t="s">
        <v>61</v>
      </c>
      <c r="G205" s="21" t="s">
        <v>344</v>
      </c>
      <c r="I205" s="19">
        <v>48</v>
      </c>
      <c r="J205" s="22">
        <v>30.704</v>
      </c>
      <c r="K205" s="19">
        <v>123</v>
      </c>
      <c r="L205" s="22">
        <v>9.276</v>
      </c>
      <c r="M205" s="20" t="s">
        <v>474</v>
      </c>
      <c r="P205" s="20" t="s">
        <v>475</v>
      </c>
    </row>
    <row r="206" spans="1:13" ht="49.5" customHeight="1">
      <c r="A206" s="19">
        <v>394</v>
      </c>
      <c r="B206" s="20" t="s">
        <v>405</v>
      </c>
      <c r="C206" s="21" t="s">
        <v>401</v>
      </c>
      <c r="D206" s="21" t="s">
        <v>402</v>
      </c>
      <c r="E206" s="21" t="s">
        <v>80</v>
      </c>
      <c r="F206" s="21" t="s">
        <v>61</v>
      </c>
      <c r="G206" s="21" t="s">
        <v>236</v>
      </c>
      <c r="I206" s="19">
        <v>48</v>
      </c>
      <c r="J206" s="22">
        <v>30.875</v>
      </c>
      <c r="K206" s="19">
        <v>123</v>
      </c>
      <c r="L206" s="22">
        <v>9.538</v>
      </c>
      <c r="M206" s="20" t="s">
        <v>476</v>
      </c>
    </row>
    <row r="207" spans="1:16" ht="49.5" customHeight="1">
      <c r="A207" s="19">
        <v>395</v>
      </c>
      <c r="B207" s="20" t="s">
        <v>299</v>
      </c>
      <c r="C207" s="21" t="s">
        <v>401</v>
      </c>
      <c r="D207" s="21" t="s">
        <v>402</v>
      </c>
      <c r="E207" s="21" t="s">
        <v>80</v>
      </c>
      <c r="F207" s="21" t="s">
        <v>61</v>
      </c>
      <c r="G207" s="21" t="s">
        <v>153</v>
      </c>
      <c r="I207" s="19">
        <v>48</v>
      </c>
      <c r="J207" s="22">
        <v>30.931</v>
      </c>
      <c r="K207" s="19">
        <v>123</v>
      </c>
      <c r="L207" s="22">
        <v>9.371</v>
      </c>
      <c r="M207" s="20" t="s">
        <v>477</v>
      </c>
      <c r="P207" s="20" t="s">
        <v>478</v>
      </c>
    </row>
    <row r="208" spans="1:16" ht="49.5" customHeight="1">
      <c r="A208" s="19">
        <v>396</v>
      </c>
      <c r="B208" s="20" t="s">
        <v>339</v>
      </c>
      <c r="C208" s="21" t="s">
        <v>401</v>
      </c>
      <c r="D208" s="21" t="s">
        <v>402</v>
      </c>
      <c r="E208" s="21" t="s">
        <v>80</v>
      </c>
      <c r="F208" s="21" t="s">
        <v>61</v>
      </c>
      <c r="G208" s="21" t="s">
        <v>104</v>
      </c>
      <c r="I208" s="19">
        <v>48</v>
      </c>
      <c r="J208" s="22">
        <v>30.971</v>
      </c>
      <c r="K208" s="19">
        <v>123</v>
      </c>
      <c r="L208" s="22">
        <v>9.392</v>
      </c>
      <c r="M208" s="20" t="s">
        <v>479</v>
      </c>
      <c r="P208" s="20" t="s">
        <v>480</v>
      </c>
    </row>
    <row r="209" spans="1:16" ht="49.5" customHeight="1">
      <c r="A209" s="19">
        <v>397</v>
      </c>
      <c r="B209" s="20" t="s">
        <v>302</v>
      </c>
      <c r="C209" s="21" t="s">
        <v>401</v>
      </c>
      <c r="D209" s="21" t="s">
        <v>402</v>
      </c>
      <c r="E209" s="21" t="s">
        <v>80</v>
      </c>
      <c r="F209" s="21" t="s">
        <v>61</v>
      </c>
      <c r="G209" s="21" t="s">
        <v>286</v>
      </c>
      <c r="I209" s="19">
        <v>48</v>
      </c>
      <c r="J209" s="22">
        <v>30.921</v>
      </c>
      <c r="K209" s="19">
        <v>123</v>
      </c>
      <c r="L209" s="22">
        <v>9.363</v>
      </c>
      <c r="M209" s="20" t="s">
        <v>481</v>
      </c>
      <c r="P209" s="20" t="s">
        <v>478</v>
      </c>
    </row>
    <row r="210" spans="1:13" ht="49.5" customHeight="1">
      <c r="A210" s="19">
        <v>398</v>
      </c>
      <c r="B210" s="20" t="s">
        <v>351</v>
      </c>
      <c r="C210" s="21" t="s">
        <v>401</v>
      </c>
      <c r="D210" s="21" t="s">
        <v>402</v>
      </c>
      <c r="E210" s="21" t="s">
        <v>80</v>
      </c>
      <c r="F210" s="21" t="s">
        <v>61</v>
      </c>
      <c r="G210" s="21" t="s">
        <v>342</v>
      </c>
      <c r="I210" s="19">
        <v>48</v>
      </c>
      <c r="J210" s="22">
        <v>30.989</v>
      </c>
      <c r="K210" s="19">
        <v>123</v>
      </c>
      <c r="L210" s="22">
        <v>9.418</v>
      </c>
      <c r="M210" s="20" t="s">
        <v>482</v>
      </c>
    </row>
    <row r="211" spans="1:14" ht="49.5" customHeight="1">
      <c r="A211" s="19">
        <v>400</v>
      </c>
      <c r="B211" s="20" t="s">
        <v>413</v>
      </c>
      <c r="C211" s="21" t="s">
        <v>401</v>
      </c>
      <c r="D211" s="21" t="s">
        <v>108</v>
      </c>
      <c r="E211" s="21" t="s">
        <v>80</v>
      </c>
      <c r="F211" s="21" t="s">
        <v>223</v>
      </c>
      <c r="G211" s="21" t="s">
        <v>87</v>
      </c>
      <c r="I211" s="19">
        <v>48</v>
      </c>
      <c r="J211" s="22">
        <v>42.14</v>
      </c>
      <c r="K211" s="19">
        <v>122</v>
      </c>
      <c r="L211" s="22">
        <v>58.451</v>
      </c>
      <c r="M211" s="20" t="s">
        <v>483</v>
      </c>
      <c r="N211" s="20" t="s">
        <v>484</v>
      </c>
    </row>
    <row r="212" spans="1:14" ht="49.5" customHeight="1">
      <c r="A212" s="19">
        <v>401</v>
      </c>
      <c r="B212" s="20" t="s">
        <v>413</v>
      </c>
      <c r="C212" s="21" t="s">
        <v>401</v>
      </c>
      <c r="D212" s="21" t="s">
        <v>108</v>
      </c>
      <c r="E212" s="21" t="s">
        <v>80</v>
      </c>
      <c r="F212" s="21" t="s">
        <v>223</v>
      </c>
      <c r="G212" s="21" t="s">
        <v>317</v>
      </c>
      <c r="I212" s="19">
        <v>48</v>
      </c>
      <c r="J212" s="22">
        <v>42.101</v>
      </c>
      <c r="K212" s="19">
        <v>122</v>
      </c>
      <c r="L212" s="22">
        <v>58.436</v>
      </c>
      <c r="N212" s="20" t="s">
        <v>485</v>
      </c>
    </row>
    <row r="213" spans="1:14" ht="49.5" customHeight="1">
      <c r="A213" s="19">
        <v>402</v>
      </c>
      <c r="B213" s="20" t="s">
        <v>413</v>
      </c>
      <c r="C213" s="21" t="s">
        <v>401</v>
      </c>
      <c r="D213" s="21" t="s">
        <v>108</v>
      </c>
      <c r="E213" s="21" t="s">
        <v>80</v>
      </c>
      <c r="F213" s="21" t="s">
        <v>223</v>
      </c>
      <c r="G213" s="21" t="s">
        <v>229</v>
      </c>
      <c r="I213" s="19">
        <v>48</v>
      </c>
      <c r="J213" s="22">
        <v>42.085</v>
      </c>
      <c r="K213" s="19">
        <v>122</v>
      </c>
      <c r="L213" s="22">
        <v>58.429</v>
      </c>
      <c r="N213" s="20" t="s">
        <v>486</v>
      </c>
    </row>
    <row r="214" spans="1:14" ht="49.5" customHeight="1">
      <c r="A214" s="19">
        <v>403</v>
      </c>
      <c r="B214" s="20" t="s">
        <v>413</v>
      </c>
      <c r="C214" s="21" t="s">
        <v>401</v>
      </c>
      <c r="D214" s="21" t="s">
        <v>108</v>
      </c>
      <c r="E214" s="21" t="s">
        <v>80</v>
      </c>
      <c r="F214" s="21" t="s">
        <v>223</v>
      </c>
      <c r="G214" s="21" t="s">
        <v>442</v>
      </c>
      <c r="I214" s="19">
        <v>48</v>
      </c>
      <c r="J214" s="22">
        <v>42.07</v>
      </c>
      <c r="K214" s="19">
        <v>122</v>
      </c>
      <c r="L214" s="22">
        <v>58.419</v>
      </c>
      <c r="N214" s="20" t="s">
        <v>487</v>
      </c>
    </row>
    <row r="215" spans="1:14" ht="49.5" customHeight="1">
      <c r="A215" s="19">
        <v>404</v>
      </c>
      <c r="B215" s="20" t="s">
        <v>488</v>
      </c>
      <c r="C215" s="21" t="s">
        <v>401</v>
      </c>
      <c r="D215" s="21" t="s">
        <v>108</v>
      </c>
      <c r="E215" s="21" t="s">
        <v>80</v>
      </c>
      <c r="F215" s="21" t="s">
        <v>223</v>
      </c>
      <c r="G215" s="21" t="s">
        <v>344</v>
      </c>
      <c r="I215" s="19">
        <v>48</v>
      </c>
      <c r="J215" s="22">
        <v>42.049</v>
      </c>
      <c r="K215" s="19">
        <v>122</v>
      </c>
      <c r="L215" s="22">
        <v>58.411</v>
      </c>
      <c r="N215" s="20" t="s">
        <v>489</v>
      </c>
    </row>
    <row r="216" spans="1:14" ht="49.5" customHeight="1">
      <c r="A216" s="19">
        <v>405</v>
      </c>
      <c r="B216" s="20" t="s">
        <v>413</v>
      </c>
      <c r="C216" s="21" t="s">
        <v>401</v>
      </c>
      <c r="D216" s="21" t="s">
        <v>108</v>
      </c>
      <c r="E216" s="21" t="s">
        <v>80</v>
      </c>
      <c r="F216" s="21" t="s">
        <v>223</v>
      </c>
      <c r="G216" s="21" t="s">
        <v>335</v>
      </c>
      <c r="I216" s="19">
        <v>48</v>
      </c>
      <c r="J216" s="22">
        <v>42.031</v>
      </c>
      <c r="K216" s="19">
        <v>122</v>
      </c>
      <c r="L216" s="22">
        <v>58.405</v>
      </c>
      <c r="N216" s="20" t="s">
        <v>490</v>
      </c>
    </row>
    <row r="217" spans="1:16" ht="49.5" customHeight="1">
      <c r="A217" s="19">
        <v>406</v>
      </c>
      <c r="B217" s="20" t="s">
        <v>413</v>
      </c>
      <c r="C217" s="21" t="s">
        <v>401</v>
      </c>
      <c r="D217" s="21" t="s">
        <v>108</v>
      </c>
      <c r="E217" s="21" t="s">
        <v>80</v>
      </c>
      <c r="F217" s="21" t="s">
        <v>223</v>
      </c>
      <c r="G217" s="21" t="s">
        <v>52</v>
      </c>
      <c r="I217" s="19">
        <v>48</v>
      </c>
      <c r="J217" s="22">
        <v>42.018</v>
      </c>
      <c r="K217" s="19">
        <v>122</v>
      </c>
      <c r="L217" s="22">
        <v>58.401</v>
      </c>
      <c r="N217" s="20" t="s">
        <v>491</v>
      </c>
      <c r="P217" s="20" t="s">
        <v>492</v>
      </c>
    </row>
    <row r="218" spans="1:16" ht="49.5" customHeight="1">
      <c r="A218" s="19">
        <v>407</v>
      </c>
      <c r="B218" s="20" t="s">
        <v>413</v>
      </c>
      <c r="C218" s="21" t="s">
        <v>401</v>
      </c>
      <c r="D218" s="21" t="s">
        <v>108</v>
      </c>
      <c r="E218" s="21" t="s">
        <v>80</v>
      </c>
      <c r="F218" s="21" t="s">
        <v>223</v>
      </c>
      <c r="G218" s="21" t="s">
        <v>71</v>
      </c>
      <c r="I218" s="19">
        <v>48</v>
      </c>
      <c r="J218" s="22">
        <v>41.994</v>
      </c>
      <c r="K218" s="19">
        <v>122</v>
      </c>
      <c r="L218" s="22">
        <v>58.401</v>
      </c>
      <c r="N218" s="20" t="s">
        <v>493</v>
      </c>
      <c r="P218" s="20" t="s">
        <v>494</v>
      </c>
    </row>
    <row r="219" spans="1:16" ht="49.5" customHeight="1">
      <c r="A219" s="19">
        <v>408</v>
      </c>
      <c r="B219" s="20" t="s">
        <v>488</v>
      </c>
      <c r="C219" s="21" t="s">
        <v>401</v>
      </c>
      <c r="D219" s="21" t="s">
        <v>108</v>
      </c>
      <c r="E219" s="21" t="s">
        <v>80</v>
      </c>
      <c r="F219" s="21" t="s">
        <v>223</v>
      </c>
      <c r="G219" s="21" t="s">
        <v>238</v>
      </c>
      <c r="I219" s="19">
        <v>48</v>
      </c>
      <c r="J219" s="22">
        <v>41.976</v>
      </c>
      <c r="K219" s="19">
        <v>122</v>
      </c>
      <c r="L219" s="22">
        <v>58.401</v>
      </c>
      <c r="N219" s="20" t="s">
        <v>495</v>
      </c>
      <c r="P219" s="20" t="s">
        <v>496</v>
      </c>
    </row>
    <row r="220" spans="1:14" ht="49.5" customHeight="1">
      <c r="A220" s="19">
        <v>409</v>
      </c>
      <c r="B220" s="20" t="s">
        <v>413</v>
      </c>
      <c r="C220" s="21" t="s">
        <v>401</v>
      </c>
      <c r="D220" s="21" t="s">
        <v>108</v>
      </c>
      <c r="E220" s="21" t="s">
        <v>80</v>
      </c>
      <c r="F220" s="21" t="s">
        <v>223</v>
      </c>
      <c r="G220" s="21" t="s">
        <v>446</v>
      </c>
      <c r="I220" s="19">
        <v>48</v>
      </c>
      <c r="J220" s="22">
        <v>41.961</v>
      </c>
      <c r="K220" s="19">
        <v>122</v>
      </c>
      <c r="L220" s="22">
        <v>58.396</v>
      </c>
      <c r="N220" s="20" t="s">
        <v>497</v>
      </c>
    </row>
    <row r="221" spans="1:14" ht="49.5" customHeight="1">
      <c r="A221" s="19">
        <v>410</v>
      </c>
      <c r="B221" s="20" t="s">
        <v>413</v>
      </c>
      <c r="C221" s="21" t="s">
        <v>401</v>
      </c>
      <c r="D221" s="21" t="s">
        <v>108</v>
      </c>
      <c r="E221" s="21" t="s">
        <v>80</v>
      </c>
      <c r="F221" s="21" t="s">
        <v>223</v>
      </c>
      <c r="G221" s="21" t="s">
        <v>81</v>
      </c>
      <c r="I221" s="19">
        <v>48</v>
      </c>
      <c r="J221" s="22">
        <v>41.857</v>
      </c>
      <c r="K221" s="19">
        <v>122</v>
      </c>
      <c r="L221" s="22">
        <v>58.439</v>
      </c>
      <c r="N221" s="20" t="s">
        <v>498</v>
      </c>
    </row>
    <row r="222" spans="1:14" ht="49.5" customHeight="1">
      <c r="A222" s="19">
        <v>411</v>
      </c>
      <c r="B222" s="20" t="s">
        <v>413</v>
      </c>
      <c r="C222" s="21" t="s">
        <v>401</v>
      </c>
      <c r="D222" s="21" t="s">
        <v>108</v>
      </c>
      <c r="E222" s="21" t="s">
        <v>80</v>
      </c>
      <c r="F222" s="21" t="s">
        <v>107</v>
      </c>
      <c r="G222" s="21" t="s">
        <v>62</v>
      </c>
      <c r="I222" s="19">
        <v>48</v>
      </c>
      <c r="J222" s="22">
        <v>41.842</v>
      </c>
      <c r="K222" s="19">
        <v>122</v>
      </c>
      <c r="L222" s="22">
        <v>58.434</v>
      </c>
      <c r="N222" s="20" t="s">
        <v>499</v>
      </c>
    </row>
    <row r="223" spans="1:14" ht="49.5" customHeight="1">
      <c r="A223" s="19">
        <v>412</v>
      </c>
      <c r="B223" s="20" t="s">
        <v>413</v>
      </c>
      <c r="C223" s="21" t="s">
        <v>401</v>
      </c>
      <c r="D223" s="21" t="s">
        <v>108</v>
      </c>
      <c r="E223" s="21" t="s">
        <v>80</v>
      </c>
      <c r="F223" s="21" t="s">
        <v>107</v>
      </c>
      <c r="G223" s="21" t="s">
        <v>108</v>
      </c>
      <c r="I223" s="19">
        <v>48</v>
      </c>
      <c r="J223" s="22">
        <v>41.821</v>
      </c>
      <c r="K223" s="19">
        <v>122</v>
      </c>
      <c r="L223" s="22">
        <v>58.417</v>
      </c>
      <c r="N223" s="20" t="s">
        <v>500</v>
      </c>
    </row>
    <row r="224" spans="1:14" ht="49.5" customHeight="1">
      <c r="A224" s="19">
        <v>413</v>
      </c>
      <c r="B224" s="20" t="s">
        <v>413</v>
      </c>
      <c r="C224" s="21" t="s">
        <v>401</v>
      </c>
      <c r="D224" s="21" t="s">
        <v>108</v>
      </c>
      <c r="E224" s="21" t="s">
        <v>80</v>
      </c>
      <c r="F224" s="21" t="s">
        <v>107</v>
      </c>
      <c r="G224" s="21" t="s">
        <v>65</v>
      </c>
      <c r="I224" s="19">
        <v>48</v>
      </c>
      <c r="J224" s="22">
        <v>41.803</v>
      </c>
      <c r="K224" s="19">
        <v>122</v>
      </c>
      <c r="L224" s="22">
        <v>58.402</v>
      </c>
      <c r="N224" s="20" t="s">
        <v>501</v>
      </c>
    </row>
    <row r="225" spans="2:16" ht="49.5" customHeight="1">
      <c r="B225" s="20" t="s">
        <v>502</v>
      </c>
      <c r="C225" s="21" t="s">
        <v>401</v>
      </c>
      <c r="D225" s="21" t="s">
        <v>108</v>
      </c>
      <c r="E225" s="21" t="s">
        <v>80</v>
      </c>
      <c r="F225"/>
      <c r="G225"/>
      <c r="H225"/>
      <c r="I225"/>
      <c r="J225"/>
      <c r="K225"/>
      <c r="L225"/>
      <c r="M225" s="20" t="s">
        <v>503</v>
      </c>
      <c r="N225" s="20" t="s">
        <v>504</v>
      </c>
      <c r="O225" s="20" t="s">
        <v>505</v>
      </c>
      <c r="P225" s="20" t="s">
        <v>506</v>
      </c>
    </row>
    <row r="226" spans="1:15" ht="49.5" customHeight="1">
      <c r="A226" s="19">
        <v>414</v>
      </c>
      <c r="B226" s="20" t="s">
        <v>502</v>
      </c>
      <c r="C226" s="21" t="s">
        <v>401</v>
      </c>
      <c r="D226" s="21" t="s">
        <v>108</v>
      </c>
      <c r="E226" s="21" t="s">
        <v>80</v>
      </c>
      <c r="F226" s="21" t="s">
        <v>107</v>
      </c>
      <c r="G226" s="21" t="s">
        <v>101</v>
      </c>
      <c r="I226" s="19">
        <v>48</v>
      </c>
      <c r="J226" s="22">
        <v>41.834</v>
      </c>
      <c r="K226" s="19">
        <v>122</v>
      </c>
      <c r="L226" s="22">
        <v>58.473</v>
      </c>
      <c r="M226" s="20" t="s">
        <v>503</v>
      </c>
      <c r="N226" s="20" t="s">
        <v>507</v>
      </c>
      <c r="O226" s="20" t="s">
        <v>508</v>
      </c>
    </row>
    <row r="227" spans="1:15" ht="49.5" customHeight="1">
      <c r="A227" s="19">
        <v>415</v>
      </c>
      <c r="B227" s="20" t="s">
        <v>502</v>
      </c>
      <c r="C227" s="21" t="s">
        <v>401</v>
      </c>
      <c r="D227" s="21" t="s">
        <v>108</v>
      </c>
      <c r="E227" s="21" t="s">
        <v>80</v>
      </c>
      <c r="F227" s="21" t="s">
        <v>107</v>
      </c>
      <c r="G227" s="21" t="s">
        <v>75</v>
      </c>
      <c r="I227" s="19">
        <v>48</v>
      </c>
      <c r="J227" s="22">
        <v>41.854</v>
      </c>
      <c r="K227" s="19">
        <v>122</v>
      </c>
      <c r="L227" s="22">
        <v>58.432</v>
      </c>
      <c r="M227" s="20" t="s">
        <v>503</v>
      </c>
      <c r="N227" s="20" t="s">
        <v>509</v>
      </c>
      <c r="O227" s="20" t="s">
        <v>510</v>
      </c>
    </row>
    <row r="228" spans="1:15" ht="49.5" customHeight="1">
      <c r="A228" s="19">
        <v>416</v>
      </c>
      <c r="B228" s="20" t="s">
        <v>502</v>
      </c>
      <c r="C228" s="21" t="s">
        <v>401</v>
      </c>
      <c r="D228" s="21" t="s">
        <v>108</v>
      </c>
      <c r="E228" s="21" t="s">
        <v>80</v>
      </c>
      <c r="F228" s="21" t="s">
        <v>107</v>
      </c>
      <c r="G228" s="21" t="s">
        <v>104</v>
      </c>
      <c r="I228" s="19">
        <v>48</v>
      </c>
      <c r="J228" s="22">
        <v>41.868</v>
      </c>
      <c r="K228" s="19">
        <v>122</v>
      </c>
      <c r="L228" s="22">
        <v>58.431</v>
      </c>
      <c r="M228" s="20" t="s">
        <v>503</v>
      </c>
      <c r="N228" s="20" t="s">
        <v>511</v>
      </c>
      <c r="O228" s="20" t="s">
        <v>512</v>
      </c>
    </row>
    <row r="229" spans="1:15" ht="49.5" customHeight="1">
      <c r="A229" s="19">
        <v>417</v>
      </c>
      <c r="B229" s="20" t="s">
        <v>502</v>
      </c>
      <c r="C229" s="21" t="s">
        <v>401</v>
      </c>
      <c r="D229" s="21" t="s">
        <v>108</v>
      </c>
      <c r="E229" s="21" t="s">
        <v>80</v>
      </c>
      <c r="F229" s="21" t="s">
        <v>107</v>
      </c>
      <c r="G229" s="21" t="s">
        <v>137</v>
      </c>
      <c r="I229" s="19">
        <v>48</v>
      </c>
      <c r="J229" s="22">
        <v>41.911</v>
      </c>
      <c r="K229" s="19">
        <v>122</v>
      </c>
      <c r="L229" s="22">
        <v>58.5</v>
      </c>
      <c r="M229" s="20" t="s">
        <v>503</v>
      </c>
      <c r="N229" s="20" t="s">
        <v>513</v>
      </c>
      <c r="O229" s="20" t="s">
        <v>514</v>
      </c>
    </row>
    <row r="230" spans="1:15" ht="49.5" customHeight="1">
      <c r="A230" s="19">
        <v>418</v>
      </c>
      <c r="B230" s="20" t="s">
        <v>502</v>
      </c>
      <c r="C230" s="21" t="s">
        <v>401</v>
      </c>
      <c r="D230" s="21" t="s">
        <v>108</v>
      </c>
      <c r="E230" s="21" t="s">
        <v>80</v>
      </c>
      <c r="F230" s="21" t="s">
        <v>107</v>
      </c>
      <c r="G230" s="21" t="s">
        <v>55</v>
      </c>
      <c r="I230" s="19">
        <v>48</v>
      </c>
      <c r="J230" s="22">
        <v>41.931</v>
      </c>
      <c r="K230" s="19">
        <v>122</v>
      </c>
      <c r="L230" s="22">
        <v>58.542</v>
      </c>
      <c r="M230" s="20" t="s">
        <v>503</v>
      </c>
      <c r="N230" s="20" t="s">
        <v>515</v>
      </c>
      <c r="O230" s="20" t="s">
        <v>516</v>
      </c>
    </row>
    <row r="231" spans="1:15" ht="49.5" customHeight="1">
      <c r="A231" s="19">
        <v>419</v>
      </c>
      <c r="B231" s="20" t="s">
        <v>502</v>
      </c>
      <c r="C231" s="21" t="s">
        <v>401</v>
      </c>
      <c r="D231" s="21" t="s">
        <v>108</v>
      </c>
      <c r="E231" s="21" t="s">
        <v>80</v>
      </c>
      <c r="F231" s="21" t="s">
        <v>107</v>
      </c>
      <c r="G231" s="21" t="s">
        <v>449</v>
      </c>
      <c r="I231" s="19">
        <v>48</v>
      </c>
      <c r="J231" s="22">
        <v>41.938</v>
      </c>
      <c r="K231" s="19">
        <v>122</v>
      </c>
      <c r="L231" s="22">
        <v>58.597</v>
      </c>
      <c r="M231" s="20" t="s">
        <v>503</v>
      </c>
      <c r="N231" s="20" t="s">
        <v>517</v>
      </c>
      <c r="O231" s="20" t="s">
        <v>518</v>
      </c>
    </row>
    <row r="232" spans="1:16" ht="49.5" customHeight="1">
      <c r="A232" s="19">
        <v>420</v>
      </c>
      <c r="B232" s="20" t="s">
        <v>502</v>
      </c>
      <c r="C232" s="21" t="s">
        <v>401</v>
      </c>
      <c r="D232" s="21" t="s">
        <v>108</v>
      </c>
      <c r="E232" s="21" t="s">
        <v>80</v>
      </c>
      <c r="F232" s="21" t="s">
        <v>107</v>
      </c>
      <c r="G232" s="21" t="s">
        <v>342</v>
      </c>
      <c r="I232" s="19">
        <v>48</v>
      </c>
      <c r="J232" s="22">
        <v>41.918</v>
      </c>
      <c r="K232" s="19">
        <v>122</v>
      </c>
      <c r="L232" s="22">
        <v>58.555</v>
      </c>
      <c r="M232" s="20" t="s">
        <v>503</v>
      </c>
      <c r="N232" s="20" t="s">
        <v>519</v>
      </c>
      <c r="O232" s="20" t="s">
        <v>520</v>
      </c>
      <c r="P232" s="20" t="s">
        <v>521</v>
      </c>
    </row>
    <row r="233" spans="1:15" ht="49.5" customHeight="1">
      <c r="A233" s="19">
        <v>421</v>
      </c>
      <c r="B233" s="20" t="s">
        <v>502</v>
      </c>
      <c r="C233" s="21" t="s">
        <v>401</v>
      </c>
      <c r="D233" s="21" t="s">
        <v>108</v>
      </c>
      <c r="E233" s="21" t="s">
        <v>80</v>
      </c>
      <c r="F233" s="21" t="s">
        <v>107</v>
      </c>
      <c r="G233" s="21" t="s">
        <v>260</v>
      </c>
      <c r="I233" s="19">
        <v>48</v>
      </c>
      <c r="J233" s="22">
        <v>41.921</v>
      </c>
      <c r="K233" s="19">
        <v>122</v>
      </c>
      <c r="L233" s="22">
        <v>58.502</v>
      </c>
      <c r="M233" s="20" t="s">
        <v>503</v>
      </c>
      <c r="N233" s="20" t="s">
        <v>522</v>
      </c>
      <c r="O233" s="20" t="s">
        <v>523</v>
      </c>
    </row>
    <row r="234" spans="1:16" ht="49.5" customHeight="1">
      <c r="A234" s="19">
        <v>424</v>
      </c>
      <c r="B234" s="20" t="s">
        <v>299</v>
      </c>
      <c r="C234" s="21" t="s">
        <v>401</v>
      </c>
      <c r="D234" s="21" t="s">
        <v>401</v>
      </c>
      <c r="E234" s="21" t="s">
        <v>80</v>
      </c>
      <c r="F234" s="21" t="s">
        <v>107</v>
      </c>
      <c r="G234" s="21" t="s">
        <v>293</v>
      </c>
      <c r="I234" s="19">
        <v>48</v>
      </c>
      <c r="J234" s="22">
        <v>28.484</v>
      </c>
      <c r="K234" s="19">
        <v>123</v>
      </c>
      <c r="L234" s="22">
        <v>4.533</v>
      </c>
      <c r="M234" s="20" t="s">
        <v>524</v>
      </c>
      <c r="P234" s="20" t="s">
        <v>525</v>
      </c>
    </row>
    <row r="235" spans="1:16" ht="49.5" customHeight="1">
      <c r="A235" s="19">
        <v>425</v>
      </c>
      <c r="B235" s="20" t="s">
        <v>299</v>
      </c>
      <c r="C235" s="21" t="s">
        <v>401</v>
      </c>
      <c r="D235" s="21" t="s">
        <v>401</v>
      </c>
      <c r="E235" s="21" t="s">
        <v>80</v>
      </c>
      <c r="F235" s="21" t="s">
        <v>49</v>
      </c>
      <c r="G235" s="21" t="s">
        <v>129</v>
      </c>
      <c r="I235" s="19">
        <v>48</v>
      </c>
      <c r="J235" s="22">
        <v>28.518</v>
      </c>
      <c r="K235" s="19">
        <v>123</v>
      </c>
      <c r="L235" s="22">
        <v>4.484</v>
      </c>
      <c r="M235" s="20" t="s">
        <v>526</v>
      </c>
      <c r="P235" s="20" t="s">
        <v>527</v>
      </c>
    </row>
    <row r="236" spans="1:16" ht="49.5" customHeight="1">
      <c r="A236" s="19">
        <v>426</v>
      </c>
      <c r="B236" s="20" t="s">
        <v>302</v>
      </c>
      <c r="C236" s="21" t="s">
        <v>401</v>
      </c>
      <c r="D236" s="21" t="s">
        <v>401</v>
      </c>
      <c r="E236" s="21" t="s">
        <v>80</v>
      </c>
      <c r="F236" s="21" t="s">
        <v>49</v>
      </c>
      <c r="G236" s="21" t="s">
        <v>297</v>
      </c>
      <c r="I236" s="19">
        <v>48</v>
      </c>
      <c r="J236" s="22">
        <v>28.503</v>
      </c>
      <c r="K236" s="19">
        <v>123</v>
      </c>
      <c r="L236" s="22">
        <v>4.406</v>
      </c>
      <c r="M236" s="20" t="s">
        <v>528</v>
      </c>
      <c r="P236" s="20" t="s">
        <v>385</v>
      </c>
    </row>
    <row r="237" spans="1:13" ht="49.5" customHeight="1">
      <c r="A237" s="19">
        <v>427</v>
      </c>
      <c r="B237" s="20" t="s">
        <v>302</v>
      </c>
      <c r="C237" s="21" t="s">
        <v>401</v>
      </c>
      <c r="D237" s="21" t="s">
        <v>401</v>
      </c>
      <c r="E237" s="21" t="s">
        <v>80</v>
      </c>
      <c r="F237" s="21" t="s">
        <v>49</v>
      </c>
      <c r="G237" s="21" t="s">
        <v>112</v>
      </c>
      <c r="I237" s="19">
        <v>48</v>
      </c>
      <c r="J237" s="22">
        <v>28.529</v>
      </c>
      <c r="K237" s="19">
        <v>123</v>
      </c>
      <c r="L237" s="22">
        <v>4.448</v>
      </c>
      <c r="M237" s="20" t="s">
        <v>529</v>
      </c>
    </row>
    <row r="238" spans="1:16" ht="49.5" customHeight="1">
      <c r="A238" s="19">
        <v>428</v>
      </c>
      <c r="B238" s="20" t="s">
        <v>432</v>
      </c>
      <c r="C238" s="21" t="s">
        <v>401</v>
      </c>
      <c r="D238" s="21" t="s">
        <v>401</v>
      </c>
      <c r="E238" s="21" t="s">
        <v>80</v>
      </c>
      <c r="F238" s="21" t="s">
        <v>49</v>
      </c>
      <c r="G238" s="21" t="s">
        <v>83</v>
      </c>
      <c r="I238" s="19">
        <v>48</v>
      </c>
      <c r="J238" s="22">
        <v>28.522</v>
      </c>
      <c r="K238" s="19">
        <v>123</v>
      </c>
      <c r="L238" s="22">
        <v>4.424</v>
      </c>
      <c r="M238" s="20" t="s">
        <v>471</v>
      </c>
      <c r="P238" s="20" t="s">
        <v>530</v>
      </c>
    </row>
    <row r="239" spans="1:13" ht="49.5" customHeight="1">
      <c r="A239" s="19">
        <v>429</v>
      </c>
      <c r="B239" s="20" t="s">
        <v>405</v>
      </c>
      <c r="C239" s="21" t="s">
        <v>401</v>
      </c>
      <c r="D239" s="21" t="s">
        <v>401</v>
      </c>
      <c r="E239" s="21" t="s">
        <v>80</v>
      </c>
      <c r="F239" s="21" t="s">
        <v>49</v>
      </c>
      <c r="G239" s="21" t="s">
        <v>87</v>
      </c>
      <c r="I239" s="19">
        <v>48</v>
      </c>
      <c r="J239" s="22">
        <v>28.573</v>
      </c>
      <c r="K239" s="19">
        <v>123</v>
      </c>
      <c r="L239" s="22">
        <v>4.509</v>
      </c>
      <c r="M239" s="20" t="s">
        <v>473</v>
      </c>
    </row>
    <row r="240" spans="1:16" ht="49.5" customHeight="1">
      <c r="A240" s="19">
        <v>432</v>
      </c>
      <c r="B240" s="20" t="s">
        <v>432</v>
      </c>
      <c r="C240" s="21" t="s">
        <v>401</v>
      </c>
      <c r="D240" s="21" t="s">
        <v>401</v>
      </c>
      <c r="E240" s="21" t="s">
        <v>80</v>
      </c>
      <c r="F240" s="21" t="s">
        <v>61</v>
      </c>
      <c r="G240" s="21" t="s">
        <v>286</v>
      </c>
      <c r="I240" s="19">
        <v>48</v>
      </c>
      <c r="J240" s="22">
        <v>26.219</v>
      </c>
      <c r="K240" s="19">
        <v>123</v>
      </c>
      <c r="L240" s="22">
        <v>0.649</v>
      </c>
      <c r="M240" s="20" t="s">
        <v>531</v>
      </c>
      <c r="P240" s="20" t="s">
        <v>532</v>
      </c>
    </row>
    <row r="241" spans="1:13" ht="49.5" customHeight="1">
      <c r="A241" s="19">
        <v>433</v>
      </c>
      <c r="B241" s="20" t="s">
        <v>405</v>
      </c>
      <c r="C241" s="21" t="s">
        <v>401</v>
      </c>
      <c r="D241" s="21" t="s">
        <v>401</v>
      </c>
      <c r="E241" s="21" t="s">
        <v>80</v>
      </c>
      <c r="F241" s="21" t="s">
        <v>61</v>
      </c>
      <c r="G241" s="21" t="s">
        <v>289</v>
      </c>
      <c r="I241" s="19">
        <v>48</v>
      </c>
      <c r="J241" s="22">
        <v>26.369</v>
      </c>
      <c r="K241" s="19">
        <v>123</v>
      </c>
      <c r="L241" s="22">
        <v>0.672</v>
      </c>
      <c r="M241" s="20" t="s">
        <v>435</v>
      </c>
    </row>
    <row r="242" spans="1:16" ht="49.5" customHeight="1">
      <c r="A242" s="19">
        <v>434</v>
      </c>
      <c r="B242" s="20" t="s">
        <v>299</v>
      </c>
      <c r="C242" s="21" t="s">
        <v>401</v>
      </c>
      <c r="D242" s="21" t="s">
        <v>401</v>
      </c>
      <c r="E242" s="21" t="s">
        <v>80</v>
      </c>
      <c r="F242" s="21" t="s">
        <v>83</v>
      </c>
      <c r="G242" s="21" t="s">
        <v>140</v>
      </c>
      <c r="I242" s="19">
        <v>48</v>
      </c>
      <c r="J242" s="22">
        <v>26.15</v>
      </c>
      <c r="K242" s="19">
        <v>123</v>
      </c>
      <c r="L242" s="22">
        <v>0.6880000000000001</v>
      </c>
      <c r="M242" s="20" t="s">
        <v>533</v>
      </c>
      <c r="P242" s="20" t="s">
        <v>534</v>
      </c>
    </row>
    <row r="243" spans="1:16" ht="49.5" customHeight="1">
      <c r="A243" s="19">
        <v>435</v>
      </c>
      <c r="B243" s="20" t="s">
        <v>299</v>
      </c>
      <c r="C243" s="21" t="s">
        <v>401</v>
      </c>
      <c r="D243" s="21" t="s">
        <v>401</v>
      </c>
      <c r="E243" s="21" t="s">
        <v>80</v>
      </c>
      <c r="F243" s="21" t="s">
        <v>83</v>
      </c>
      <c r="G243" s="21" t="s">
        <v>133</v>
      </c>
      <c r="I243" s="19">
        <v>48</v>
      </c>
      <c r="J243" s="22">
        <v>26.064</v>
      </c>
      <c r="K243" s="19">
        <v>123</v>
      </c>
      <c r="L243" s="22">
        <v>0.665</v>
      </c>
      <c r="M243" s="20" t="s">
        <v>535</v>
      </c>
      <c r="P243" s="20" t="s">
        <v>536</v>
      </c>
    </row>
    <row r="244" spans="1:16" ht="49.5" customHeight="1">
      <c r="A244" s="19">
        <v>436</v>
      </c>
      <c r="B244" s="20" t="s">
        <v>302</v>
      </c>
      <c r="C244" s="21" t="s">
        <v>401</v>
      </c>
      <c r="D244" s="21" t="s">
        <v>401</v>
      </c>
      <c r="E244" s="21" t="s">
        <v>80</v>
      </c>
      <c r="F244" s="21" t="s">
        <v>83</v>
      </c>
      <c r="G244" s="21" t="s">
        <v>112</v>
      </c>
      <c r="I244" s="19">
        <v>48</v>
      </c>
      <c r="J244" s="22">
        <v>26.024</v>
      </c>
      <c r="K244" s="19">
        <v>123</v>
      </c>
      <c r="L244" s="22">
        <v>0.648</v>
      </c>
      <c r="M244" s="20" t="s">
        <v>533</v>
      </c>
      <c r="P244" s="20" t="s">
        <v>537</v>
      </c>
    </row>
    <row r="245" spans="1:16" ht="49.5" customHeight="1">
      <c r="A245" s="19">
        <v>437</v>
      </c>
      <c r="B245" s="20" t="s">
        <v>302</v>
      </c>
      <c r="C245" s="21" t="s">
        <v>401</v>
      </c>
      <c r="D245" s="21" t="s">
        <v>401</v>
      </c>
      <c r="E245" s="21" t="s">
        <v>80</v>
      </c>
      <c r="F245" s="21" t="s">
        <v>83</v>
      </c>
      <c r="G245" s="21" t="s">
        <v>88</v>
      </c>
      <c r="I245" s="19">
        <v>48</v>
      </c>
      <c r="J245" s="22">
        <v>26.073</v>
      </c>
      <c r="K245" s="19">
        <v>123</v>
      </c>
      <c r="L245" s="22">
        <v>0.648</v>
      </c>
      <c r="M245" s="20" t="s">
        <v>538</v>
      </c>
      <c r="P245"/>
    </row>
    <row r="246" spans="1:16" ht="49.5" customHeight="1">
      <c r="A246" s="19">
        <v>438</v>
      </c>
      <c r="B246" s="20" t="s">
        <v>302</v>
      </c>
      <c r="C246" s="21" t="s">
        <v>401</v>
      </c>
      <c r="D246" s="21" t="s">
        <v>401</v>
      </c>
      <c r="E246" s="21" t="s">
        <v>80</v>
      </c>
      <c r="F246" s="21" t="s">
        <v>83</v>
      </c>
      <c r="G246" s="21" t="s">
        <v>251</v>
      </c>
      <c r="I246" s="19">
        <v>48</v>
      </c>
      <c r="J246" s="22">
        <v>26.062</v>
      </c>
      <c r="K246" s="19">
        <v>122</v>
      </c>
      <c r="L246" s="22">
        <v>59.316</v>
      </c>
      <c r="M246" s="20" t="s">
        <v>539</v>
      </c>
      <c r="P246" t="s">
        <v>540</v>
      </c>
    </row>
    <row r="247" spans="1:16" ht="49.5" customHeight="1">
      <c r="A247" s="19">
        <v>439</v>
      </c>
      <c r="B247" s="20" t="s">
        <v>302</v>
      </c>
      <c r="C247" s="21" t="s">
        <v>263</v>
      </c>
      <c r="D247" s="21" t="s">
        <v>401</v>
      </c>
      <c r="E247" s="21" t="s">
        <v>80</v>
      </c>
      <c r="F247" s="21" t="s">
        <v>83</v>
      </c>
      <c r="G247" s="21" t="s">
        <v>541</v>
      </c>
      <c r="I247" s="19">
        <v>48</v>
      </c>
      <c r="J247" s="22">
        <v>26.084</v>
      </c>
      <c r="K247" s="19">
        <v>122</v>
      </c>
      <c r="L247" s="22">
        <v>59.309</v>
      </c>
      <c r="M247" s="20" t="s">
        <v>542</v>
      </c>
      <c r="P247"/>
    </row>
    <row r="248" spans="1:16" ht="49.5" customHeight="1">
      <c r="A248" s="19">
        <v>440</v>
      </c>
      <c r="B248" s="20" t="s">
        <v>543</v>
      </c>
      <c r="D248" s="21" t="s">
        <v>401</v>
      </c>
      <c r="E248" s="21" t="s">
        <v>80</v>
      </c>
      <c r="F248" s="21" t="s">
        <v>83</v>
      </c>
      <c r="G248" s="21" t="s">
        <v>215</v>
      </c>
      <c r="I248" s="19">
        <v>48</v>
      </c>
      <c r="J248" s="22">
        <v>26.08</v>
      </c>
      <c r="K248" s="19">
        <v>122</v>
      </c>
      <c r="L248" s="22">
        <v>59.283</v>
      </c>
      <c r="M248" s="20" t="s">
        <v>544</v>
      </c>
      <c r="P248" t="s">
        <v>540</v>
      </c>
    </row>
    <row r="249" spans="1:16" ht="49.5" customHeight="1">
      <c r="A249" s="19">
        <v>441</v>
      </c>
      <c r="B249" s="20" t="s">
        <v>543</v>
      </c>
      <c r="C249" s="21" t="s">
        <v>263</v>
      </c>
      <c r="D249" s="21" t="s">
        <v>401</v>
      </c>
      <c r="E249" s="21" t="s">
        <v>80</v>
      </c>
      <c r="F249" s="21" t="s">
        <v>83</v>
      </c>
      <c r="G249" s="21" t="s">
        <v>335</v>
      </c>
      <c r="I249" s="19">
        <v>48</v>
      </c>
      <c r="J249" s="22">
        <v>26.97</v>
      </c>
      <c r="K249" s="19">
        <v>122</v>
      </c>
      <c r="L249" s="22">
        <v>59.272</v>
      </c>
      <c r="M249" s="20" t="s">
        <v>545</v>
      </c>
      <c r="P249" t="s">
        <v>546</v>
      </c>
    </row>
    <row r="250" spans="1:16" ht="49.5" customHeight="1">
      <c r="A250" s="19">
        <v>442</v>
      </c>
      <c r="B250" s="20" t="s">
        <v>432</v>
      </c>
      <c r="C250" s="21" t="s">
        <v>401</v>
      </c>
      <c r="D250" s="21" t="s">
        <v>401</v>
      </c>
      <c r="E250" s="21" t="s">
        <v>80</v>
      </c>
      <c r="F250" s="21" t="s">
        <v>83</v>
      </c>
      <c r="G250" s="21" t="s">
        <v>71</v>
      </c>
      <c r="I250" s="19">
        <v>48</v>
      </c>
      <c r="J250" s="22">
        <v>26.021</v>
      </c>
      <c r="K250" s="19">
        <v>122</v>
      </c>
      <c r="L250" s="22">
        <v>59.298</v>
      </c>
      <c r="M250" s="20" t="s">
        <v>544</v>
      </c>
      <c r="P250" t="s">
        <v>540</v>
      </c>
    </row>
    <row r="251" spans="1:16" ht="49.5" customHeight="1">
      <c r="A251" s="19">
        <v>443</v>
      </c>
      <c r="B251" s="20" t="s">
        <v>405</v>
      </c>
      <c r="C251" s="21" t="s">
        <v>401</v>
      </c>
      <c r="D251" s="21" t="s">
        <v>401</v>
      </c>
      <c r="E251" s="21" t="s">
        <v>80</v>
      </c>
      <c r="F251" s="21" t="s">
        <v>83</v>
      </c>
      <c r="G251" s="21" t="s">
        <v>238</v>
      </c>
      <c r="I251" s="19">
        <v>48</v>
      </c>
      <c r="J251" s="22">
        <v>26.079</v>
      </c>
      <c r="K251" s="19">
        <v>122</v>
      </c>
      <c r="L251" s="22">
        <v>58.251</v>
      </c>
      <c r="M251" s="20" t="s">
        <v>545</v>
      </c>
      <c r="P251" t="s">
        <v>547</v>
      </c>
    </row>
    <row r="252" spans="1:16" ht="49.5" customHeight="1">
      <c r="A252" s="19">
        <v>444</v>
      </c>
      <c r="B252" s="20" t="s">
        <v>432</v>
      </c>
      <c r="C252" s="21" t="s">
        <v>401</v>
      </c>
      <c r="D252" s="21" t="s">
        <v>401</v>
      </c>
      <c r="E252" s="21" t="s">
        <v>80</v>
      </c>
      <c r="F252" s="21" t="s">
        <v>83</v>
      </c>
      <c r="G252" s="21" t="s">
        <v>263</v>
      </c>
      <c r="I252" s="19">
        <v>48</v>
      </c>
      <c r="J252" s="22">
        <v>25.556</v>
      </c>
      <c r="K252" s="19">
        <v>122</v>
      </c>
      <c r="L252" s="22">
        <v>58.531</v>
      </c>
      <c r="M252" s="20" t="s">
        <v>548</v>
      </c>
      <c r="P252" t="s">
        <v>549</v>
      </c>
    </row>
    <row r="253" spans="1:16" ht="49.5" customHeight="1">
      <c r="A253" s="19">
        <v>445</v>
      </c>
      <c r="B253" s="20" t="s">
        <v>405</v>
      </c>
      <c r="C253" s="21" t="s">
        <v>401</v>
      </c>
      <c r="D253" s="21" t="s">
        <v>401</v>
      </c>
      <c r="E253" s="21" t="s">
        <v>80</v>
      </c>
      <c r="F253" s="21" t="s">
        <v>83</v>
      </c>
      <c r="G253" s="21" t="s">
        <v>345</v>
      </c>
      <c r="I253" s="19">
        <v>48</v>
      </c>
      <c r="J253" s="22">
        <v>25.576999999999998</v>
      </c>
      <c r="K253" s="19">
        <v>122</v>
      </c>
      <c r="L253" s="22">
        <v>58.493</v>
      </c>
      <c r="M253" s="20" t="s">
        <v>550</v>
      </c>
      <c r="P253"/>
    </row>
    <row r="254" spans="1:16" ht="49.5" customHeight="1">
      <c r="A254" s="19">
        <v>446</v>
      </c>
      <c r="B254" s="20" t="s">
        <v>543</v>
      </c>
      <c r="C254" s="21" t="s">
        <v>401</v>
      </c>
      <c r="D254" s="21" t="s">
        <v>401</v>
      </c>
      <c r="E254" s="21" t="s">
        <v>80</v>
      </c>
      <c r="F254" s="21" t="s">
        <v>79</v>
      </c>
      <c r="G254" s="21" t="s">
        <v>62</v>
      </c>
      <c r="I254" s="19">
        <v>48</v>
      </c>
      <c r="J254" s="22">
        <v>25.551</v>
      </c>
      <c r="K254" s="19">
        <v>122</v>
      </c>
      <c r="L254" s="22">
        <v>58.605</v>
      </c>
      <c r="M254" s="20" t="s">
        <v>551</v>
      </c>
      <c r="P254" t="s">
        <v>552</v>
      </c>
    </row>
    <row r="255" spans="1:16" ht="49.5" customHeight="1">
      <c r="A255" s="19">
        <v>447</v>
      </c>
      <c r="B255" s="20" t="s">
        <v>543</v>
      </c>
      <c r="C255" s="21" t="s">
        <v>401</v>
      </c>
      <c r="D255" s="21" t="s">
        <v>401</v>
      </c>
      <c r="E255" s="21" t="s">
        <v>80</v>
      </c>
      <c r="F255" s="21" t="s">
        <v>79</v>
      </c>
      <c r="G255" s="21" t="s">
        <v>65</v>
      </c>
      <c r="I255" s="19">
        <v>48</v>
      </c>
      <c r="J255" s="22">
        <v>25.555</v>
      </c>
      <c r="K255" s="19">
        <v>122</v>
      </c>
      <c r="L255" s="22">
        <v>58.689</v>
      </c>
      <c r="M255" s="20" t="s">
        <v>553</v>
      </c>
      <c r="P255" t="s">
        <v>554</v>
      </c>
    </row>
    <row r="256" spans="1:16" ht="49.5" customHeight="1">
      <c r="A256" s="19">
        <v>448</v>
      </c>
      <c r="B256" s="20" t="s">
        <v>302</v>
      </c>
      <c r="C256" s="21" t="s">
        <v>401</v>
      </c>
      <c r="D256" s="21" t="s">
        <v>401</v>
      </c>
      <c r="E256" s="21" t="s">
        <v>80</v>
      </c>
      <c r="F256" s="21" t="s">
        <v>79</v>
      </c>
      <c r="G256" s="21" t="s">
        <v>112</v>
      </c>
      <c r="I256" s="19">
        <v>48</v>
      </c>
      <c r="J256" s="22">
        <v>25.583</v>
      </c>
      <c r="K256" s="19">
        <v>122</v>
      </c>
      <c r="L256" s="22">
        <v>58.665</v>
      </c>
      <c r="M256" s="20" t="s">
        <v>555</v>
      </c>
      <c r="P256"/>
    </row>
    <row r="257" spans="1:16" ht="49.5" customHeight="1">
      <c r="A257" s="19">
        <v>449</v>
      </c>
      <c r="B257" s="20" t="s">
        <v>302</v>
      </c>
      <c r="C257" s="21" t="s">
        <v>401</v>
      </c>
      <c r="D257" s="21" t="s">
        <v>401</v>
      </c>
      <c r="E257" s="21" t="s">
        <v>80</v>
      </c>
      <c r="F257" s="21" t="s">
        <v>79</v>
      </c>
      <c r="G257" s="21" t="s">
        <v>318</v>
      </c>
      <c r="I257" s="19">
        <v>48</v>
      </c>
      <c r="J257" s="22">
        <v>25.595</v>
      </c>
      <c r="K257" s="19">
        <v>122</v>
      </c>
      <c r="L257" s="22">
        <v>58.664</v>
      </c>
      <c r="M257" s="20" t="s">
        <v>556</v>
      </c>
      <c r="P257"/>
    </row>
    <row r="258" spans="1:16" ht="49.5" customHeight="1">
      <c r="A258" s="19">
        <v>450</v>
      </c>
      <c r="B258" s="20" t="s">
        <v>302</v>
      </c>
      <c r="C258" s="21" t="s">
        <v>401</v>
      </c>
      <c r="D258" s="21" t="s">
        <v>401</v>
      </c>
      <c r="E258" s="21" t="s">
        <v>80</v>
      </c>
      <c r="F258" s="21" t="s">
        <v>79</v>
      </c>
      <c r="G258" s="21" t="s">
        <v>61</v>
      </c>
      <c r="I258" s="19">
        <v>48</v>
      </c>
      <c r="J258" s="22">
        <v>25.959</v>
      </c>
      <c r="K258" s="19">
        <v>122</v>
      </c>
      <c r="L258" s="22">
        <v>58.094</v>
      </c>
      <c r="M258" s="20" t="s">
        <v>557</v>
      </c>
      <c r="P258" t="s">
        <v>558</v>
      </c>
    </row>
    <row r="259" spans="1:16" ht="49.5" customHeight="1">
      <c r="A259" s="19">
        <v>451</v>
      </c>
      <c r="B259" s="20" t="s">
        <v>302</v>
      </c>
      <c r="C259" s="21" t="s">
        <v>401</v>
      </c>
      <c r="D259" s="21" t="s">
        <v>401</v>
      </c>
      <c r="E259" s="21" t="s">
        <v>80</v>
      </c>
      <c r="F259" s="21" t="s">
        <v>79</v>
      </c>
      <c r="G259" s="21" t="s">
        <v>83</v>
      </c>
      <c r="I259" s="19">
        <v>48</v>
      </c>
      <c r="J259" s="22">
        <v>25.961</v>
      </c>
      <c r="K259" s="19">
        <v>122</v>
      </c>
      <c r="L259" s="22">
        <v>58.081</v>
      </c>
      <c r="M259" s="20" t="s">
        <v>559</v>
      </c>
      <c r="P259"/>
    </row>
    <row r="260" spans="1:16" ht="49.5" customHeight="1">
      <c r="A260" s="19">
        <v>452</v>
      </c>
      <c r="B260" s="20" t="s">
        <v>543</v>
      </c>
      <c r="C260" s="21" t="s">
        <v>401</v>
      </c>
      <c r="D260" s="21" t="s">
        <v>401</v>
      </c>
      <c r="E260" s="21" t="s">
        <v>80</v>
      </c>
      <c r="F260" s="21" t="s">
        <v>79</v>
      </c>
      <c r="G260" s="21" t="s">
        <v>87</v>
      </c>
      <c r="I260" s="19">
        <v>48</v>
      </c>
      <c r="J260" s="22">
        <v>25.973</v>
      </c>
      <c r="K260" s="19">
        <v>122</v>
      </c>
      <c r="L260" s="22">
        <v>58.047</v>
      </c>
      <c r="M260" s="20" t="s">
        <v>557</v>
      </c>
      <c r="P260"/>
    </row>
    <row r="261" spans="1:16" ht="49.5" customHeight="1">
      <c r="A261" s="19">
        <v>453</v>
      </c>
      <c r="B261" s="20" t="s">
        <v>543</v>
      </c>
      <c r="C261" s="21" t="s">
        <v>401</v>
      </c>
      <c r="D261" s="21" t="s">
        <v>401</v>
      </c>
      <c r="E261" s="21" t="s">
        <v>80</v>
      </c>
      <c r="F261" s="21" t="s">
        <v>79</v>
      </c>
      <c r="G261" s="21" t="s">
        <v>317</v>
      </c>
      <c r="I261" s="19">
        <v>48</v>
      </c>
      <c r="J261" s="22">
        <v>25.922</v>
      </c>
      <c r="K261" s="19">
        <v>122</v>
      </c>
      <c r="L261" s="22">
        <v>58.22</v>
      </c>
      <c r="M261" s="20" t="s">
        <v>559</v>
      </c>
      <c r="P261" t="s">
        <v>560</v>
      </c>
    </row>
    <row r="262" spans="1:16" ht="49.5" customHeight="1">
      <c r="A262" s="19">
        <v>454</v>
      </c>
      <c r="B262" s="20" t="s">
        <v>543</v>
      </c>
      <c r="C262" s="21" t="s">
        <v>401</v>
      </c>
      <c r="D262" s="21" t="s">
        <v>401</v>
      </c>
      <c r="E262" s="21" t="s">
        <v>80</v>
      </c>
      <c r="F262" s="21" t="s">
        <v>79</v>
      </c>
      <c r="G262" s="21" t="s">
        <v>50</v>
      </c>
      <c r="I262" s="19">
        <v>48</v>
      </c>
      <c r="J262" s="22">
        <v>25.933</v>
      </c>
      <c r="K262" s="19">
        <v>122</v>
      </c>
      <c r="L262" s="22">
        <v>57.481</v>
      </c>
      <c r="M262" s="20" t="s">
        <v>561</v>
      </c>
      <c r="P262" t="s">
        <v>562</v>
      </c>
    </row>
    <row r="263" spans="1:16" ht="49.5" customHeight="1">
      <c r="A263" s="19">
        <v>455</v>
      </c>
      <c r="B263" s="20" t="s">
        <v>543</v>
      </c>
      <c r="C263" s="21" t="s">
        <v>401</v>
      </c>
      <c r="D263" s="21" t="s">
        <v>401</v>
      </c>
      <c r="E263" s="21" t="s">
        <v>80</v>
      </c>
      <c r="F263" s="21" t="s">
        <v>79</v>
      </c>
      <c r="G263" s="21" t="s">
        <v>52</v>
      </c>
      <c r="I263" s="19">
        <v>48</v>
      </c>
      <c r="J263" s="22">
        <v>25.782</v>
      </c>
      <c r="K263" s="19">
        <v>122</v>
      </c>
      <c r="L263" s="22">
        <v>57.459</v>
      </c>
      <c r="M263" s="20" t="s">
        <v>563</v>
      </c>
      <c r="P263" t="s">
        <v>564</v>
      </c>
    </row>
    <row r="264" spans="1:16" ht="49.5" customHeight="1">
      <c r="A264" s="19">
        <v>456</v>
      </c>
      <c r="B264" s="20" t="s">
        <v>302</v>
      </c>
      <c r="C264" s="21" t="s">
        <v>401</v>
      </c>
      <c r="D264" s="21" t="s">
        <v>401</v>
      </c>
      <c r="E264" s="21" t="s">
        <v>80</v>
      </c>
      <c r="F264" s="21" t="s">
        <v>79</v>
      </c>
      <c r="G264" s="21" t="s">
        <v>281</v>
      </c>
      <c r="I264" s="19">
        <v>48</v>
      </c>
      <c r="J264" s="22">
        <v>25.888</v>
      </c>
      <c r="K264" s="19">
        <v>122</v>
      </c>
      <c r="L264" s="22">
        <v>57.424</v>
      </c>
      <c r="M264" s="20" t="s">
        <v>561</v>
      </c>
      <c r="P264" t="s">
        <v>565</v>
      </c>
    </row>
    <row r="265" spans="1:16" ht="49.5" customHeight="1">
      <c r="A265" s="19">
        <v>457</v>
      </c>
      <c r="B265" s="20" t="s">
        <v>302</v>
      </c>
      <c r="C265" s="21" t="s">
        <v>401</v>
      </c>
      <c r="D265" s="21" t="s">
        <v>401</v>
      </c>
      <c r="E265" s="21" t="s">
        <v>80</v>
      </c>
      <c r="F265" s="21" t="s">
        <v>79</v>
      </c>
      <c r="G265" s="21" t="s">
        <v>71</v>
      </c>
      <c r="I265" s="19">
        <v>48</v>
      </c>
      <c r="J265" s="22">
        <v>25.905</v>
      </c>
      <c r="K265" s="19">
        <v>122</v>
      </c>
      <c r="L265" s="22">
        <v>57.402</v>
      </c>
      <c r="M265" s="20" t="s">
        <v>563</v>
      </c>
      <c r="P265"/>
    </row>
    <row r="266" spans="1:16" ht="49.5" customHeight="1">
      <c r="A266" s="19">
        <v>458</v>
      </c>
      <c r="B266" s="20" t="s">
        <v>566</v>
      </c>
      <c r="C266" s="21" t="s">
        <v>401</v>
      </c>
      <c r="D266" s="21" t="s">
        <v>567</v>
      </c>
      <c r="E266" s="21" t="s">
        <v>80</v>
      </c>
      <c r="F266" s="21" t="s">
        <v>88</v>
      </c>
      <c r="G266" s="21" t="s">
        <v>267</v>
      </c>
      <c r="I266" s="19">
        <v>48</v>
      </c>
      <c r="J266" s="22">
        <v>31.188</v>
      </c>
      <c r="K266" s="19">
        <v>123</v>
      </c>
      <c r="L266" s="22">
        <v>9.732</v>
      </c>
      <c r="M266" s="20" t="s">
        <v>568</v>
      </c>
      <c r="P266" s="20" t="s">
        <v>569</v>
      </c>
    </row>
    <row r="267" spans="1:13" ht="49.5" customHeight="1">
      <c r="A267" s="19">
        <v>459</v>
      </c>
      <c r="B267" s="20" t="s">
        <v>405</v>
      </c>
      <c r="C267" s="21" t="s">
        <v>401</v>
      </c>
      <c r="D267" s="21" t="s">
        <v>567</v>
      </c>
      <c r="E267" s="21" t="s">
        <v>80</v>
      </c>
      <c r="F267" s="21" t="s">
        <v>88</v>
      </c>
      <c r="G267" s="21" t="s">
        <v>379</v>
      </c>
      <c r="I267" s="19">
        <v>48</v>
      </c>
      <c r="J267" s="22">
        <v>31.055</v>
      </c>
      <c r="K267" s="19">
        <v>123</v>
      </c>
      <c r="L267" s="22">
        <v>9.602</v>
      </c>
      <c r="M267" s="20" t="s">
        <v>568</v>
      </c>
    </row>
    <row r="268" spans="1:16" ht="49.5" customHeight="1">
      <c r="A268" s="19">
        <v>460</v>
      </c>
      <c r="B268" s="20" t="s">
        <v>543</v>
      </c>
      <c r="C268" s="21" t="s">
        <v>401</v>
      </c>
      <c r="D268" s="21" t="s">
        <v>567</v>
      </c>
      <c r="E268" s="21" t="s">
        <v>80</v>
      </c>
      <c r="F268" s="21" t="s">
        <v>80</v>
      </c>
      <c r="G268" s="21" t="s">
        <v>112</v>
      </c>
      <c r="I268" s="19">
        <v>48</v>
      </c>
      <c r="J268" s="22">
        <v>30.928</v>
      </c>
      <c r="K268" s="19">
        <v>123</v>
      </c>
      <c r="L268" s="22">
        <v>9.467</v>
      </c>
      <c r="M268" s="20" t="s">
        <v>570</v>
      </c>
      <c r="P268" s="20" t="s">
        <v>571</v>
      </c>
    </row>
    <row r="269" spans="1:16" ht="49.5" customHeight="1">
      <c r="A269" s="19">
        <v>461</v>
      </c>
      <c r="B269" s="20" t="s">
        <v>543</v>
      </c>
      <c r="C269" s="21" t="s">
        <v>401</v>
      </c>
      <c r="D269" s="21" t="s">
        <v>567</v>
      </c>
      <c r="E269" s="21" t="s">
        <v>80</v>
      </c>
      <c r="F269" s="21" t="s">
        <v>80</v>
      </c>
      <c r="G269" s="21" t="s">
        <v>49</v>
      </c>
      <c r="I269" s="19">
        <v>48</v>
      </c>
      <c r="J269" s="22">
        <v>30.956</v>
      </c>
      <c r="K269" s="19">
        <v>123</v>
      </c>
      <c r="L269" s="22">
        <v>9.505</v>
      </c>
      <c r="M269" s="20" t="s">
        <v>572</v>
      </c>
      <c r="P269" s="20" t="s">
        <v>573</v>
      </c>
    </row>
    <row r="270" spans="1:16" ht="49.5" customHeight="1">
      <c r="A270" s="19">
        <v>462</v>
      </c>
      <c r="B270" s="20" t="s">
        <v>302</v>
      </c>
      <c r="C270" s="21" t="s">
        <v>401</v>
      </c>
      <c r="D270" s="21" t="s">
        <v>567</v>
      </c>
      <c r="E270" s="21" t="s">
        <v>80</v>
      </c>
      <c r="F270" s="21" t="s">
        <v>80</v>
      </c>
      <c r="G270" s="21" t="s">
        <v>147</v>
      </c>
      <c r="I270" s="19">
        <v>48</v>
      </c>
      <c r="J270" s="22">
        <v>30.854</v>
      </c>
      <c r="K270" s="19">
        <v>123</v>
      </c>
      <c r="L270" s="22">
        <v>9.478</v>
      </c>
      <c r="M270" s="20" t="s">
        <v>310</v>
      </c>
      <c r="P270" s="20" t="s">
        <v>574</v>
      </c>
    </row>
    <row r="271" spans="1:16" ht="49.5" customHeight="1">
      <c r="A271" s="19">
        <v>463</v>
      </c>
      <c r="B271" s="20" t="s">
        <v>302</v>
      </c>
      <c r="C271" s="21" t="s">
        <v>401</v>
      </c>
      <c r="D271" s="21" t="s">
        <v>567</v>
      </c>
      <c r="E271" s="21" t="s">
        <v>80</v>
      </c>
      <c r="F271" s="21" t="s">
        <v>80</v>
      </c>
      <c r="G271" s="21" t="s">
        <v>317</v>
      </c>
      <c r="I271" s="19">
        <v>48</v>
      </c>
      <c r="J271" s="22">
        <v>30.816</v>
      </c>
      <c r="K271" s="19">
        <v>123</v>
      </c>
      <c r="L271" s="22">
        <v>9.413</v>
      </c>
      <c r="M271" s="20" t="s">
        <v>575</v>
      </c>
      <c r="P271" s="20" t="s">
        <v>576</v>
      </c>
    </row>
    <row r="272" spans="1:16" ht="49.5" customHeight="1">
      <c r="A272" s="19">
        <v>463</v>
      </c>
      <c r="B272" s="20" t="s">
        <v>413</v>
      </c>
      <c r="C272" s="21" t="s">
        <v>401</v>
      </c>
      <c r="D272" s="21" t="s">
        <v>567</v>
      </c>
      <c r="E272" s="21" t="s">
        <v>80</v>
      </c>
      <c r="F272" s="21" t="s">
        <v>223</v>
      </c>
      <c r="G272" s="21" t="s">
        <v>335</v>
      </c>
      <c r="I272" s="19">
        <v>48</v>
      </c>
      <c r="J272" s="22">
        <v>30.917</v>
      </c>
      <c r="K272" s="19">
        <v>123</v>
      </c>
      <c r="L272" s="22">
        <v>9.294</v>
      </c>
      <c r="M272" s="20" t="s">
        <v>577</v>
      </c>
      <c r="P272" s="20" t="s">
        <v>578</v>
      </c>
    </row>
    <row r="273" spans="1:16" ht="49.5" customHeight="1">
      <c r="A273" s="19">
        <v>464</v>
      </c>
      <c r="B273" s="20" t="s">
        <v>413</v>
      </c>
      <c r="C273" s="21" t="s">
        <v>401</v>
      </c>
      <c r="D273" s="21" t="s">
        <v>567</v>
      </c>
      <c r="E273" s="21" t="s">
        <v>80</v>
      </c>
      <c r="F273" s="21" t="s">
        <v>223</v>
      </c>
      <c r="G273" s="21" t="s">
        <v>52</v>
      </c>
      <c r="I273" s="19">
        <v>48</v>
      </c>
      <c r="J273" s="22">
        <v>30.907</v>
      </c>
      <c r="K273" s="19">
        <v>123</v>
      </c>
      <c r="L273" s="22">
        <v>9.264</v>
      </c>
      <c r="M273" s="20" t="s">
        <v>577</v>
      </c>
      <c r="P273" s="20" t="s">
        <v>578</v>
      </c>
    </row>
    <row r="274" spans="1:16" ht="49.5" customHeight="1">
      <c r="A274" s="19">
        <v>465</v>
      </c>
      <c r="B274" s="20" t="s">
        <v>413</v>
      </c>
      <c r="C274" s="21" t="s">
        <v>401</v>
      </c>
      <c r="D274" s="21" t="s">
        <v>567</v>
      </c>
      <c r="E274" s="21" t="s">
        <v>80</v>
      </c>
      <c r="F274" s="21" t="s">
        <v>223</v>
      </c>
      <c r="G274" s="21" t="s">
        <v>281</v>
      </c>
      <c r="I274" s="19">
        <v>48</v>
      </c>
      <c r="J274" s="22">
        <v>30.851</v>
      </c>
      <c r="K274" s="19">
        <v>123</v>
      </c>
      <c r="L274" s="22">
        <v>9.283</v>
      </c>
      <c r="M274" s="20" t="s">
        <v>577</v>
      </c>
      <c r="P274" s="20" t="s">
        <v>579</v>
      </c>
    </row>
    <row r="275" spans="1:16" ht="49.5" customHeight="1">
      <c r="A275" s="19">
        <v>466</v>
      </c>
      <c r="B275" s="20" t="s">
        <v>413</v>
      </c>
      <c r="C275" s="21" t="s">
        <v>401</v>
      </c>
      <c r="D275" s="21" t="s">
        <v>567</v>
      </c>
      <c r="E275" s="21" t="s">
        <v>80</v>
      </c>
      <c r="F275" s="21" t="s">
        <v>223</v>
      </c>
      <c r="G275" s="21" t="s">
        <v>238</v>
      </c>
      <c r="I275" s="19">
        <v>48</v>
      </c>
      <c r="J275" s="22">
        <v>30.821</v>
      </c>
      <c r="K275" s="19">
        <v>123</v>
      </c>
      <c r="L275" s="22">
        <v>9.328</v>
      </c>
      <c r="M275" s="20" t="s">
        <v>577</v>
      </c>
      <c r="P275" s="20" t="s">
        <v>580</v>
      </c>
    </row>
    <row r="276" spans="1:16" ht="49.5" customHeight="1">
      <c r="A276" s="19">
        <v>467</v>
      </c>
      <c r="B276" s="20" t="s">
        <v>413</v>
      </c>
      <c r="C276" s="21" t="s">
        <v>401</v>
      </c>
      <c r="D276" s="21" t="s">
        <v>567</v>
      </c>
      <c r="E276" s="21" t="s">
        <v>80</v>
      </c>
      <c r="F276" s="21" t="s">
        <v>223</v>
      </c>
      <c r="G276" s="21" t="s">
        <v>75</v>
      </c>
      <c r="I276" s="19">
        <v>48</v>
      </c>
      <c r="J276" s="22">
        <v>30.76</v>
      </c>
      <c r="K276" s="19">
        <v>123</v>
      </c>
      <c r="L276" s="22">
        <v>9.363</v>
      </c>
      <c r="M276" s="20" t="s">
        <v>577</v>
      </c>
      <c r="P276" s="20" t="s">
        <v>581</v>
      </c>
    </row>
    <row r="277" spans="1:13" ht="49.5" customHeight="1">
      <c r="A277" s="19">
        <v>468</v>
      </c>
      <c r="B277" s="20" t="s">
        <v>413</v>
      </c>
      <c r="C277" s="21" t="s">
        <v>401</v>
      </c>
      <c r="D277" s="21" t="s">
        <v>567</v>
      </c>
      <c r="E277" s="21" t="s">
        <v>80</v>
      </c>
      <c r="F277" s="21" t="s">
        <v>223</v>
      </c>
      <c r="G277" s="21" t="s">
        <v>55</v>
      </c>
      <c r="I277" s="19">
        <v>48</v>
      </c>
      <c r="J277" s="22">
        <v>30.707</v>
      </c>
      <c r="K277" s="19">
        <v>123</v>
      </c>
      <c r="L277" s="22">
        <v>9.391</v>
      </c>
      <c r="M277" s="20" t="s">
        <v>577</v>
      </c>
    </row>
    <row r="278" spans="1:13" ht="49.5" customHeight="1">
      <c r="A278" s="19">
        <v>469</v>
      </c>
      <c r="B278" s="20" t="s">
        <v>413</v>
      </c>
      <c r="C278" s="21" t="s">
        <v>401</v>
      </c>
      <c r="D278" s="21" t="s">
        <v>567</v>
      </c>
      <c r="E278" s="21" t="s">
        <v>80</v>
      </c>
      <c r="F278" s="21" t="s">
        <v>223</v>
      </c>
      <c r="G278" s="21" t="s">
        <v>342</v>
      </c>
      <c r="I278" s="19">
        <v>48</v>
      </c>
      <c r="J278" s="22">
        <v>30.603</v>
      </c>
      <c r="K278" s="19">
        <v>123</v>
      </c>
      <c r="L278" s="22">
        <v>9.305</v>
      </c>
      <c r="M278" s="20" t="s">
        <v>577</v>
      </c>
    </row>
    <row r="279" spans="1:13" ht="49.5" customHeight="1">
      <c r="A279" s="19">
        <v>470</v>
      </c>
      <c r="B279" s="20" t="s">
        <v>413</v>
      </c>
      <c r="C279" s="21" t="s">
        <v>401</v>
      </c>
      <c r="D279" s="21" t="s">
        <v>567</v>
      </c>
      <c r="E279" s="21" t="s">
        <v>80</v>
      </c>
      <c r="F279" s="21" t="s">
        <v>223</v>
      </c>
      <c r="G279" s="21" t="s">
        <v>289</v>
      </c>
      <c r="I279" s="19">
        <v>48</v>
      </c>
      <c r="J279" s="22">
        <v>30.516</v>
      </c>
      <c r="K279" s="19">
        <v>123</v>
      </c>
      <c r="L279" s="22">
        <v>9.291</v>
      </c>
      <c r="M279" s="20" t="s">
        <v>577</v>
      </c>
    </row>
    <row r="280" spans="1:16" ht="49.5" customHeight="1">
      <c r="A280" s="19">
        <v>471</v>
      </c>
      <c r="B280" s="20" t="s">
        <v>302</v>
      </c>
      <c r="C280" s="21" t="s">
        <v>401</v>
      </c>
      <c r="D280" s="21" t="s">
        <v>582</v>
      </c>
      <c r="E280" s="21" t="s">
        <v>80</v>
      </c>
      <c r="F280" s="21" t="s">
        <v>223</v>
      </c>
      <c r="G280" s="21" t="s">
        <v>108</v>
      </c>
      <c r="I280" s="19">
        <v>48</v>
      </c>
      <c r="J280" s="22">
        <v>28.52</v>
      </c>
      <c r="K280" s="19">
        <v>123</v>
      </c>
      <c r="L280" s="22">
        <v>4.393</v>
      </c>
      <c r="M280" s="20" t="s">
        <v>583</v>
      </c>
      <c r="O280" s="20" t="s">
        <v>404</v>
      </c>
      <c r="P280" s="20" t="s">
        <v>584</v>
      </c>
    </row>
    <row r="281" spans="1:15" ht="49.5" customHeight="1">
      <c r="A281" s="19">
        <v>472</v>
      </c>
      <c r="B281" s="20" t="s">
        <v>323</v>
      </c>
      <c r="C281" s="21" t="s">
        <v>401</v>
      </c>
      <c r="D281" s="21" t="s">
        <v>582</v>
      </c>
      <c r="E281" s="21" t="s">
        <v>80</v>
      </c>
      <c r="F281" s="21" t="s">
        <v>223</v>
      </c>
      <c r="G281" s="21" t="s">
        <v>133</v>
      </c>
      <c r="I281" s="19">
        <v>48</v>
      </c>
      <c r="J281" s="22">
        <v>28.52</v>
      </c>
      <c r="K281" s="19">
        <v>123</v>
      </c>
      <c r="L281" s="22">
        <v>4.379</v>
      </c>
      <c r="M281" s="20" t="s">
        <v>585</v>
      </c>
      <c r="O281" s="20" t="s">
        <v>404</v>
      </c>
    </row>
    <row r="282" spans="1:16" ht="49.5" customHeight="1">
      <c r="A282" s="19">
        <v>473</v>
      </c>
      <c r="C282" s="21" t="s">
        <v>401</v>
      </c>
      <c r="D282" s="21" t="s">
        <v>582</v>
      </c>
      <c r="E282" s="21" t="s">
        <v>80</v>
      </c>
      <c r="F282" s="21" t="s">
        <v>223</v>
      </c>
      <c r="G282" s="21" t="s">
        <v>297</v>
      </c>
      <c r="I282" s="19">
        <v>48</v>
      </c>
      <c r="J282" s="22">
        <v>28.51</v>
      </c>
      <c r="K282" s="19">
        <v>123</v>
      </c>
      <c r="L282" s="22">
        <v>4.354</v>
      </c>
      <c r="M282" s="20" t="s">
        <v>300</v>
      </c>
      <c r="O282" s="20" t="s">
        <v>404</v>
      </c>
      <c r="P282" s="20" t="s">
        <v>586</v>
      </c>
    </row>
    <row r="283" spans="1:15" ht="49.5" customHeight="1">
      <c r="A283" s="19">
        <v>474</v>
      </c>
      <c r="C283" s="21" t="s">
        <v>401</v>
      </c>
      <c r="D283" s="21" t="s">
        <v>582</v>
      </c>
      <c r="E283" s="21" t="s">
        <v>80</v>
      </c>
      <c r="F283" s="21" t="s">
        <v>223</v>
      </c>
      <c r="G283" s="21" t="s">
        <v>232</v>
      </c>
      <c r="I283" s="19">
        <v>48</v>
      </c>
      <c r="J283" s="22">
        <v>28.514</v>
      </c>
      <c r="K283" s="19">
        <v>123</v>
      </c>
      <c r="L283" s="22">
        <v>4.334</v>
      </c>
      <c r="M283" s="20" t="s">
        <v>526</v>
      </c>
      <c r="O283" s="20" t="s">
        <v>404</v>
      </c>
    </row>
    <row r="284" spans="1:15" ht="49.5" customHeight="1">
      <c r="A284" s="19">
        <v>475</v>
      </c>
      <c r="C284" s="21" t="s">
        <v>401</v>
      </c>
      <c r="D284" s="21" t="s">
        <v>582</v>
      </c>
      <c r="E284" s="21" t="s">
        <v>80</v>
      </c>
      <c r="F284" s="21" t="s">
        <v>223</v>
      </c>
      <c r="G284" s="21" t="s">
        <v>87</v>
      </c>
      <c r="I284" s="19">
        <v>48</v>
      </c>
      <c r="J284" s="22">
        <v>28.514</v>
      </c>
      <c r="K284" s="19">
        <v>123</v>
      </c>
      <c r="L284" s="22">
        <v>4.383</v>
      </c>
      <c r="M284" s="20" t="s">
        <v>471</v>
      </c>
      <c r="O284" s="20" t="s">
        <v>404</v>
      </c>
    </row>
    <row r="285" spans="1:15" ht="49.5" customHeight="1">
      <c r="A285" s="19">
        <v>476</v>
      </c>
      <c r="C285" s="21" t="s">
        <v>401</v>
      </c>
      <c r="D285" s="21" t="s">
        <v>582</v>
      </c>
      <c r="E285" s="21" t="s">
        <v>80</v>
      </c>
      <c r="F285" s="21" t="s">
        <v>223</v>
      </c>
      <c r="G285" s="21" t="s">
        <v>147</v>
      </c>
      <c r="I285" s="19">
        <v>48</v>
      </c>
      <c r="J285" s="22">
        <v>28.521</v>
      </c>
      <c r="K285" s="19">
        <v>123</v>
      </c>
      <c r="L285" s="22">
        <v>4.362</v>
      </c>
      <c r="M285" s="20" t="s">
        <v>473</v>
      </c>
      <c r="O285" s="20" t="s">
        <v>404</v>
      </c>
    </row>
    <row r="286" spans="1:16" ht="49.5" customHeight="1">
      <c r="A286" s="19">
        <v>477</v>
      </c>
      <c r="C286" s="21" t="s">
        <v>401</v>
      </c>
      <c r="D286" s="21" t="s">
        <v>582</v>
      </c>
      <c r="E286" s="21" t="s">
        <v>80</v>
      </c>
      <c r="F286" s="21" t="s">
        <v>107</v>
      </c>
      <c r="G286" s="21" t="s">
        <v>108</v>
      </c>
      <c r="I286" s="19">
        <v>48</v>
      </c>
      <c r="J286" s="22">
        <v>26.063</v>
      </c>
      <c r="K286" s="19">
        <v>123</v>
      </c>
      <c r="L286" s="22">
        <v>0.617</v>
      </c>
      <c r="M286" s="20" t="s">
        <v>587</v>
      </c>
      <c r="O286" s="20" t="s">
        <v>404</v>
      </c>
      <c r="P286" s="20" t="s">
        <v>588</v>
      </c>
    </row>
    <row r="287" spans="1:15" ht="49.5" customHeight="1">
      <c r="A287" s="19">
        <v>478</v>
      </c>
      <c r="C287" s="21" t="s">
        <v>401</v>
      </c>
      <c r="D287" s="21" t="s">
        <v>582</v>
      </c>
      <c r="E287" s="21" t="s">
        <v>80</v>
      </c>
      <c r="F287" s="21" t="s">
        <v>107</v>
      </c>
      <c r="G287" s="21" t="s">
        <v>297</v>
      </c>
      <c r="I287" s="19">
        <v>48</v>
      </c>
      <c r="J287" s="22">
        <v>26.089</v>
      </c>
      <c r="K287" s="19">
        <v>123</v>
      </c>
      <c r="L287" s="22">
        <v>0.581</v>
      </c>
      <c r="M287" s="20" t="s">
        <v>435</v>
      </c>
      <c r="O287" s="20" t="s">
        <v>404</v>
      </c>
    </row>
    <row r="288" spans="1:16" ht="49.5" customHeight="1">
      <c r="A288" s="19">
        <v>479</v>
      </c>
      <c r="C288" s="21" t="s">
        <v>401</v>
      </c>
      <c r="D288" s="21" t="s">
        <v>582</v>
      </c>
      <c r="E288" s="21" t="s">
        <v>80</v>
      </c>
      <c r="F288" s="21" t="s">
        <v>107</v>
      </c>
      <c r="G288" s="21" t="s">
        <v>80</v>
      </c>
      <c r="I288" s="19">
        <v>48</v>
      </c>
      <c r="J288" s="22">
        <v>26.083</v>
      </c>
      <c r="K288" s="19">
        <v>123</v>
      </c>
      <c r="L288" s="22">
        <v>0.5750000000000001</v>
      </c>
      <c r="M288" s="20" t="s">
        <v>538</v>
      </c>
      <c r="O288" s="20" t="s">
        <v>404</v>
      </c>
      <c r="P288" s="20" t="s">
        <v>291</v>
      </c>
    </row>
    <row r="289" spans="1:15" ht="49.5" customHeight="1">
      <c r="A289" s="19">
        <v>480</v>
      </c>
      <c r="C289" s="21" t="s">
        <v>401</v>
      </c>
      <c r="D289" s="21" t="s">
        <v>582</v>
      </c>
      <c r="E289" s="21" t="s">
        <v>80</v>
      </c>
      <c r="F289" s="21" t="s">
        <v>107</v>
      </c>
      <c r="G289" s="21" t="s">
        <v>223</v>
      </c>
      <c r="I289" s="19">
        <v>48</v>
      </c>
      <c r="J289" s="22">
        <v>26.089</v>
      </c>
      <c r="K289" s="19">
        <v>123</v>
      </c>
      <c r="L289" s="22">
        <v>0.5630000000000001</v>
      </c>
      <c r="M289" s="20" t="s">
        <v>431</v>
      </c>
      <c r="O289" s="20" t="s">
        <v>404</v>
      </c>
    </row>
    <row r="290" spans="1:16" ht="49.5" customHeight="1">
      <c r="A290" s="19">
        <v>481</v>
      </c>
      <c r="C290" s="21" t="s">
        <v>401</v>
      </c>
      <c r="D290" s="21" t="s">
        <v>582</v>
      </c>
      <c r="E290" s="21" t="s">
        <v>80</v>
      </c>
      <c r="F290" s="21" t="s">
        <v>107</v>
      </c>
      <c r="G290" s="21" t="s">
        <v>49</v>
      </c>
      <c r="I290" s="19">
        <v>48</v>
      </c>
      <c r="J290" s="22">
        <v>26.047</v>
      </c>
      <c r="K290" s="19">
        <v>123</v>
      </c>
      <c r="L290" s="22">
        <v>0.577</v>
      </c>
      <c r="M290" s="20" t="s">
        <v>589</v>
      </c>
      <c r="O290" s="20" t="s">
        <v>404</v>
      </c>
      <c r="P290" s="20" t="s">
        <v>590</v>
      </c>
    </row>
    <row r="291" spans="1:15" ht="23.25">
      <c r="A291" s="19">
        <v>482</v>
      </c>
      <c r="C291" s="21" t="s">
        <v>401</v>
      </c>
      <c r="D291" s="21" t="s">
        <v>582</v>
      </c>
      <c r="E291" s="21" t="s">
        <v>80</v>
      </c>
      <c r="F291" s="21" t="s">
        <v>107</v>
      </c>
      <c r="G291" s="21" t="s">
        <v>136</v>
      </c>
      <c r="I291" s="19">
        <v>48</v>
      </c>
      <c r="J291" s="22">
        <v>26.068</v>
      </c>
      <c r="K291" s="19">
        <v>123</v>
      </c>
      <c r="L291" s="22">
        <v>0.5630000000000001</v>
      </c>
      <c r="M291" s="20" t="s">
        <v>591</v>
      </c>
      <c r="O291" s="20" t="s">
        <v>404</v>
      </c>
    </row>
    <row r="292" spans="1:15" ht="12.75">
      <c r="A292" s="19">
        <v>483</v>
      </c>
      <c r="C292" s="21" t="s">
        <v>401</v>
      </c>
      <c r="D292" s="21" t="s">
        <v>582</v>
      </c>
      <c r="E292" s="21" t="s">
        <v>80</v>
      </c>
      <c r="F292" s="21" t="s">
        <v>107</v>
      </c>
      <c r="G292" s="21" t="s">
        <v>326</v>
      </c>
      <c r="I292" s="19">
        <v>48</v>
      </c>
      <c r="J292" s="22">
        <v>26.03</v>
      </c>
      <c r="K292" s="19">
        <v>122</v>
      </c>
      <c r="L292" s="22">
        <v>59.3</v>
      </c>
      <c r="M292" s="20" t="s">
        <v>439</v>
      </c>
      <c r="O292" s="20" t="s">
        <v>404</v>
      </c>
    </row>
    <row r="293" spans="1:16" ht="12.75">
      <c r="A293" s="19">
        <v>484</v>
      </c>
      <c r="C293" s="21" t="s">
        <v>401</v>
      </c>
      <c r="D293" s="21" t="s">
        <v>582</v>
      </c>
      <c r="E293" s="21" t="s">
        <v>80</v>
      </c>
      <c r="F293" s="21" t="s">
        <v>107</v>
      </c>
      <c r="G293" s="21" t="s">
        <v>71</v>
      </c>
      <c r="I293" s="19">
        <v>48</v>
      </c>
      <c r="J293" s="22">
        <v>26.05</v>
      </c>
      <c r="K293" s="19">
        <v>122</v>
      </c>
      <c r="L293" s="22">
        <v>59.35</v>
      </c>
      <c r="M293" s="20" t="s">
        <v>381</v>
      </c>
      <c r="O293" s="20" t="s">
        <v>404</v>
      </c>
      <c r="P293" s="20" t="s">
        <v>592</v>
      </c>
    </row>
    <row r="294" spans="1:16" ht="23.25">
      <c r="A294" s="19">
        <v>485</v>
      </c>
      <c r="C294" s="21" t="s">
        <v>401</v>
      </c>
      <c r="D294" s="21" t="s">
        <v>582</v>
      </c>
      <c r="E294" s="21" t="s">
        <v>80</v>
      </c>
      <c r="F294" s="21" t="s">
        <v>107</v>
      </c>
      <c r="G294" s="21" t="s">
        <v>446</v>
      </c>
      <c r="I294" s="19">
        <v>48</v>
      </c>
      <c r="J294" s="22">
        <v>28.073</v>
      </c>
      <c r="K294" s="19">
        <v>122</v>
      </c>
      <c r="L294" s="22">
        <v>59.293</v>
      </c>
      <c r="M294" s="20" t="s">
        <v>441</v>
      </c>
      <c r="O294" s="20" t="s">
        <v>404</v>
      </c>
      <c r="P294" s="20" t="s">
        <v>593</v>
      </c>
    </row>
    <row r="295" spans="1:15" ht="12.75">
      <c r="A295" s="19">
        <v>486</v>
      </c>
      <c r="C295" s="21" t="s">
        <v>401</v>
      </c>
      <c r="D295" s="21" t="s">
        <v>582</v>
      </c>
      <c r="E295" s="21" t="s">
        <v>80</v>
      </c>
      <c r="F295" s="21" t="s">
        <v>107</v>
      </c>
      <c r="G295" s="21" t="s">
        <v>75</v>
      </c>
      <c r="I295" s="19">
        <v>48</v>
      </c>
      <c r="J295" s="22">
        <v>26.075</v>
      </c>
      <c r="K295" s="19">
        <v>122</v>
      </c>
      <c r="L295" s="22">
        <v>59.293</v>
      </c>
      <c r="M295" s="20" t="s">
        <v>386</v>
      </c>
      <c r="O295" s="20" t="s">
        <v>404</v>
      </c>
    </row>
    <row r="296" spans="1:16" ht="12.75">
      <c r="A296" s="19">
        <v>487</v>
      </c>
      <c r="C296" s="21" t="s">
        <v>401</v>
      </c>
      <c r="D296" s="21" t="s">
        <v>582</v>
      </c>
      <c r="E296" s="21" t="s">
        <v>80</v>
      </c>
      <c r="F296" s="21" t="s">
        <v>107</v>
      </c>
      <c r="G296" s="21" t="s">
        <v>286</v>
      </c>
      <c r="I296" s="19">
        <v>48</v>
      </c>
      <c r="J296" s="22">
        <v>26.09</v>
      </c>
      <c r="K296" s="19">
        <v>122</v>
      </c>
      <c r="L296" s="22">
        <v>59.269</v>
      </c>
      <c r="M296" s="20" t="s">
        <v>403</v>
      </c>
      <c r="O296" s="20" t="s">
        <v>404</v>
      </c>
      <c r="P296" s="20" t="s">
        <v>472</v>
      </c>
    </row>
    <row r="297" spans="1:15" ht="12.75">
      <c r="A297" s="19">
        <v>488</v>
      </c>
      <c r="C297" s="21" t="s">
        <v>401</v>
      </c>
      <c r="D297" s="21" t="s">
        <v>582</v>
      </c>
      <c r="E297" s="21" t="s">
        <v>80</v>
      </c>
      <c r="F297" s="21" t="s">
        <v>107</v>
      </c>
      <c r="G297" s="21" t="s">
        <v>342</v>
      </c>
      <c r="I297" s="19">
        <v>48</v>
      </c>
      <c r="J297" s="22">
        <v>26.095</v>
      </c>
      <c r="K297" s="19">
        <v>122</v>
      </c>
      <c r="L297" s="22">
        <v>59.259</v>
      </c>
      <c r="M297" s="20" t="s">
        <v>438</v>
      </c>
      <c r="O297" s="20" t="s">
        <v>404</v>
      </c>
    </row>
    <row r="298" spans="1:16" ht="12.75">
      <c r="A298" s="19">
        <v>489</v>
      </c>
      <c r="C298" s="21" t="s">
        <v>401</v>
      </c>
      <c r="D298" s="21" t="s">
        <v>582</v>
      </c>
      <c r="E298" s="21" t="s">
        <v>80</v>
      </c>
      <c r="F298" s="21" t="s">
        <v>49</v>
      </c>
      <c r="G298" s="21" t="s">
        <v>84</v>
      </c>
      <c r="I298" s="19">
        <v>48</v>
      </c>
      <c r="J298" s="22">
        <v>25.059</v>
      </c>
      <c r="K298" s="19">
        <v>122</v>
      </c>
      <c r="L298" s="22">
        <v>58.704</v>
      </c>
      <c r="M298" s="20" t="s">
        <v>594</v>
      </c>
      <c r="O298" s="20" t="s">
        <v>404</v>
      </c>
      <c r="P298" s="20" t="s">
        <v>595</v>
      </c>
    </row>
    <row r="299" spans="1:15" ht="12.75">
      <c r="A299" s="19">
        <v>490</v>
      </c>
      <c r="C299" s="21" t="s">
        <v>401</v>
      </c>
      <c r="D299" s="21" t="s">
        <v>582</v>
      </c>
      <c r="E299" s="21" t="s">
        <v>80</v>
      </c>
      <c r="F299" s="21" t="s">
        <v>49</v>
      </c>
      <c r="G299" s="21" t="s">
        <v>133</v>
      </c>
      <c r="I299" s="19">
        <v>48</v>
      </c>
      <c r="J299" s="22">
        <v>25.503</v>
      </c>
      <c r="K299" s="19">
        <v>122</v>
      </c>
      <c r="L299" s="22">
        <v>58.713</v>
      </c>
      <c r="M299" s="20" t="s">
        <v>371</v>
      </c>
      <c r="O299" s="20" t="s">
        <v>404</v>
      </c>
    </row>
    <row r="300" spans="1:16" ht="12.75">
      <c r="A300" s="19">
        <v>491</v>
      </c>
      <c r="C300" s="21" t="s">
        <v>401</v>
      </c>
      <c r="D300" s="21" t="s">
        <v>582</v>
      </c>
      <c r="E300" s="21" t="s">
        <v>80</v>
      </c>
      <c r="F300" s="21" t="s">
        <v>49</v>
      </c>
      <c r="G300" s="21" t="s">
        <v>112</v>
      </c>
      <c r="I300" s="19">
        <v>48</v>
      </c>
      <c r="J300" s="22">
        <v>25.488</v>
      </c>
      <c r="K300" s="19">
        <v>122</v>
      </c>
      <c r="L300" s="22">
        <v>58.735</v>
      </c>
      <c r="M300" s="20" t="s">
        <v>596</v>
      </c>
      <c r="O300" s="20" t="s">
        <v>404</v>
      </c>
      <c r="P300" s="20" t="s">
        <v>475</v>
      </c>
    </row>
    <row r="301" spans="1:15" ht="12.75">
      <c r="A301" s="19">
        <v>492</v>
      </c>
      <c r="C301" s="21" t="s">
        <v>401</v>
      </c>
      <c r="D301" s="21" t="s">
        <v>582</v>
      </c>
      <c r="E301" s="21" t="s">
        <v>80</v>
      </c>
      <c r="F301" s="21" t="s">
        <v>49</v>
      </c>
      <c r="G301" s="21" t="s">
        <v>112</v>
      </c>
      <c r="I301" s="19">
        <v>48</v>
      </c>
      <c r="J301" s="22">
        <v>25.485</v>
      </c>
      <c r="K301" s="19">
        <v>122</v>
      </c>
      <c r="L301" s="22">
        <v>58.739</v>
      </c>
      <c r="M301" s="20" t="s">
        <v>447</v>
      </c>
      <c r="O301" s="20" t="s">
        <v>404</v>
      </c>
    </row>
    <row r="302" spans="1:16" ht="12.75">
      <c r="A302" s="19">
        <v>493</v>
      </c>
      <c r="C302" s="21" t="s">
        <v>401</v>
      </c>
      <c r="D302" s="21" t="s">
        <v>582</v>
      </c>
      <c r="E302" s="21" t="s">
        <v>80</v>
      </c>
      <c r="F302" s="21" t="s">
        <v>49</v>
      </c>
      <c r="G302" s="21" t="s">
        <v>88</v>
      </c>
      <c r="I302" s="19">
        <v>48</v>
      </c>
      <c r="J302" s="22">
        <v>25.471</v>
      </c>
      <c r="K302" s="19">
        <v>122</v>
      </c>
      <c r="L302" s="22">
        <v>58.746</v>
      </c>
      <c r="M302" s="20" t="s">
        <v>597</v>
      </c>
      <c r="O302" s="20" t="s">
        <v>404</v>
      </c>
      <c r="P302" s="20" t="s">
        <v>598</v>
      </c>
    </row>
    <row r="303" spans="1:16" ht="12.75">
      <c r="A303" s="19">
        <v>494</v>
      </c>
      <c r="C303" s="21" t="s">
        <v>401</v>
      </c>
      <c r="D303" s="21" t="s">
        <v>582</v>
      </c>
      <c r="E303" s="21" t="s">
        <v>80</v>
      </c>
      <c r="F303" s="21" t="s">
        <v>49</v>
      </c>
      <c r="G303" s="21" t="s">
        <v>49</v>
      </c>
      <c r="I303" s="19">
        <v>48</v>
      </c>
      <c r="J303" s="22">
        <v>25.543</v>
      </c>
      <c r="K303" s="19">
        <v>122</v>
      </c>
      <c r="L303" s="22">
        <v>58.624</v>
      </c>
      <c r="M303" s="20" t="s">
        <v>450</v>
      </c>
      <c r="O303" s="20" t="s">
        <v>404</v>
      </c>
      <c r="P303" s="20" t="s">
        <v>599</v>
      </c>
    </row>
    <row r="304" spans="3:15" ht="12.75">
      <c r="C304" s="21" t="s">
        <v>401</v>
      </c>
      <c r="D304" s="21" t="s">
        <v>582</v>
      </c>
      <c r="E304" s="21" t="s">
        <v>80</v>
      </c>
      <c r="F304" s="21" t="s">
        <v>49</v>
      </c>
      <c r="G304" s="21" t="s">
        <v>541</v>
      </c>
      <c r="H304" s="21" t="s">
        <v>258</v>
      </c>
      <c r="M304" s="20" t="s">
        <v>600</v>
      </c>
      <c r="O304" s="20" t="s">
        <v>404</v>
      </c>
    </row>
    <row r="305" spans="3:16" ht="12.75">
      <c r="C305" s="21" t="s">
        <v>401</v>
      </c>
      <c r="D305" s="21" t="s">
        <v>582</v>
      </c>
      <c r="E305" s="21" t="s">
        <v>80</v>
      </c>
      <c r="F305" s="21" t="s">
        <v>49</v>
      </c>
      <c r="G305" s="21" t="s">
        <v>344</v>
      </c>
      <c r="H305" s="21" t="s">
        <v>263</v>
      </c>
      <c r="M305" s="20" t="s">
        <v>601</v>
      </c>
      <c r="O305" t="s">
        <v>404</v>
      </c>
      <c r="P305"/>
    </row>
    <row r="306" spans="1:16" ht="12.75">
      <c r="A306" s="19">
        <v>495</v>
      </c>
      <c r="C306" s="21" t="s">
        <v>401</v>
      </c>
      <c r="D306" s="21" t="s">
        <v>582</v>
      </c>
      <c r="E306" s="21" t="s">
        <v>80</v>
      </c>
      <c r="F306" s="21" t="s">
        <v>49</v>
      </c>
      <c r="G306" s="21" t="s">
        <v>52</v>
      </c>
      <c r="I306" s="19">
        <v>48</v>
      </c>
      <c r="J306" s="22">
        <v>25.969</v>
      </c>
      <c r="K306" s="19">
        <v>122</v>
      </c>
      <c r="L306" s="22">
        <v>58.173</v>
      </c>
      <c r="M306" s="20" t="s">
        <v>459</v>
      </c>
      <c r="O306" s="20" t="s">
        <v>404</v>
      </c>
      <c r="P306" s="20" t="s">
        <v>475</v>
      </c>
    </row>
    <row r="307" spans="1:15" ht="12.75">
      <c r="A307" s="19">
        <v>496</v>
      </c>
      <c r="C307" s="21" t="s">
        <v>401</v>
      </c>
      <c r="D307" s="21" t="s">
        <v>582</v>
      </c>
      <c r="E307" s="21" t="s">
        <v>80</v>
      </c>
      <c r="F307" s="21" t="s">
        <v>49</v>
      </c>
      <c r="G307" s="21" t="s">
        <v>52</v>
      </c>
      <c r="I307" s="19">
        <v>48</v>
      </c>
      <c r="J307" s="22">
        <v>25.971</v>
      </c>
      <c r="K307" s="19">
        <v>122</v>
      </c>
      <c r="L307" s="22">
        <v>58.173</v>
      </c>
      <c r="M307" s="20" t="s">
        <v>602</v>
      </c>
      <c r="O307" s="20" t="s">
        <v>404</v>
      </c>
    </row>
    <row r="308" ht="12.75">
      <c r="A308" s="19">
        <v>497</v>
      </c>
    </row>
    <row r="309" ht="12.75">
      <c r="A309" s="19">
        <v>498</v>
      </c>
    </row>
    <row r="310" ht="12.75">
      <c r="A310" s="19">
        <v>499</v>
      </c>
    </row>
    <row r="311" ht="12.75">
      <c r="A311" s="19">
        <v>500</v>
      </c>
    </row>
    <row r="312" ht="12.75">
      <c r="A312" s="19">
        <v>501</v>
      </c>
    </row>
    <row r="313" ht="12.75">
      <c r="A313" s="19">
        <v>502</v>
      </c>
    </row>
    <row r="314" ht="12.75">
      <c r="A314" s="19">
        <v>503</v>
      </c>
    </row>
    <row r="315" ht="12.75">
      <c r="A315" s="19">
        <v>504</v>
      </c>
    </row>
    <row r="316" ht="12.75">
      <c r="A316" s="19">
        <v>505</v>
      </c>
    </row>
    <row r="317" ht="12.75">
      <c r="A317" s="19">
        <v>506</v>
      </c>
    </row>
    <row r="318" ht="12.75">
      <c r="A318" s="19">
        <v>507</v>
      </c>
    </row>
    <row r="319" ht="12.75">
      <c r="A319" s="19">
        <v>508</v>
      </c>
    </row>
    <row r="320" ht="12.75">
      <c r="A320" s="19">
        <v>509</v>
      </c>
    </row>
  </sheetData>
  <mergeCells count="2">
    <mergeCell ref="I1:J1"/>
    <mergeCell ref="K1:L1"/>
  </mergeCells>
  <printOptions gridLines="1"/>
  <pageMargins left="0" right="0" top="0.4840277777777778" bottom="0.2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2011-05-09T00:12:39Z</dcterms:modified>
  <cp:category/>
  <cp:version/>
  <cp:contentType/>
  <cp:contentStatus/>
  <cp:revision>120</cp:revision>
</cp:coreProperties>
</file>