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7935" activeTab="0"/>
  </bookViews>
  <sheets>
    <sheet name="2008-Spring 2010" sheetId="1" r:id="rId1"/>
    <sheet name="Fall 201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<sst xmlns="http://schemas.openxmlformats.org/spreadsheetml/2006/main" count="87" uniqueCount="42">
  <si>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Spring 2008</t>
  </si>
  <si>
    <t>Spring 2009</t>
  </si>
  <si>
    <t>Fresh water</t>
  </si>
  <si>
    <t>week</t>
  </si>
  <si>
    <t>avg gal per person per day</t>
  </si>
  <si>
    <t>Total fresh water used (gal)</t>
  </si>
  <si>
    <t>Avg per person per day for entire cruise</t>
  </si>
  <si>
    <t>Avg per day for entire cruise</t>
  </si>
  <si>
    <t>Sewage</t>
  </si>
  <si>
    <t>Total sewage generated (gal)</t>
  </si>
  <si>
    <t>Biodiesel</t>
  </si>
  <si>
    <t>gallons used per week</t>
  </si>
  <si>
    <t>Total biodiesel used (gal)</t>
  </si>
  <si>
    <t>dates</t>
  </si>
  <si>
    <t>Ave. gal for propulsion</t>
  </si>
  <si>
    <t>Ave. gal for house bank</t>
  </si>
  <si>
    <t>4/20-4/26</t>
  </si>
  <si>
    <t>aver per day</t>
  </si>
  <si>
    <t>4/27-5/03</t>
  </si>
  <si>
    <t>5/10-5/14</t>
  </si>
  <si>
    <t>total kWh</t>
  </si>
  <si>
    <t>total kWh/gal</t>
  </si>
  <si>
    <t>total kWh (includes extrapolation(which tends to be low) from 5/21 to 5/31)</t>
  </si>
  <si>
    <t>total gal for propulsion from 4/20-5/14</t>
  </si>
  <si>
    <t>total gal for house bank from 4/20-5/14</t>
  </si>
  <si>
    <t>Fresh Water</t>
  </si>
  <si>
    <t>Calculate total fresh water used</t>
  </si>
  <si>
    <t>Gal/person/day for each week</t>
  </si>
  <si>
    <t>plot the results</t>
  </si>
  <si>
    <t>Calculate total sewage generated</t>
  </si>
  <si>
    <t>Suggest ways we can improve upon this or mitigate our impact</t>
  </si>
  <si>
    <t>Calculate total biodiesel used</t>
  </si>
  <si>
    <t>Calculate total kWh and kWh/gal</t>
  </si>
  <si>
    <t>Calculate how many gal were used for propulsion vs house bank</t>
  </si>
  <si>
    <t>Suggest ways we coud improve/mitigate our biodiesel use</t>
  </si>
  <si>
    <t>Spring 2010</t>
  </si>
  <si>
    <t>Avg per day</t>
  </si>
  <si>
    <t>total gal for propulsion</t>
  </si>
  <si>
    <t>total gal for house bank</t>
  </si>
  <si>
    <t>compare with 2008-Spring 2010 data and suggest how we might improve upon our water usage</t>
  </si>
  <si>
    <t>Using the Fall 2010 systems log data, calculate the following:</t>
  </si>
  <si>
    <t>Calculate biodiesel used per week and per day and compare to 2008-Spring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</si>
</sst>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tabSelected="1" workbookViewId="0" topLeftCell="A1">
      <selection activeCell="A1" sqref="A1"/>
    </sheetView>
  </sheetViews>
  <sheetFormatPr defaultColWidth="9.140625" defaultRowHeight="15"/>
  <cols>
    <col min="3" max="3" width="24.421875" style="0" bestFit="1" customWidth="1"/>
    <col min="7" max="7" width="24.421875" style="0" bestFit="1" customWidth="1"/>
    <col min="8" max="9" width="26.421875" style="0" customWidth="1"/>
    <col min="10" max="10" width="11.421875" style="0" customWidth="1"/>
    <col min="11" max="11" width="25.140625" style="0" customWidth="1"/>
  </cols>
  <sheetData>
    <row r="1" spans="2:10" ht="15">
      <c r="B1" t="s">
        <v>0</v>
      </c>
      <c r="F1" t="s">
        <v>1</v>
      </c>
      <c r="J1" t="s">
        <v>35</v>
      </c>
    </row>
    <row r="2" spans="2:10" ht="15">
      <c r="B2" t="s">
        <v>2</v>
      </c>
      <c r="F2" t="s">
        <v>2</v>
      </c>
      <c r="J2" t="s">
        <v>25</v>
      </c>
    </row>
    <row r="3" spans="2:11" ht="15">
      <c r="B3" s="2" t="s">
        <v>3</v>
      </c>
      <c r="C3" s="2" t="s">
        <v>4</v>
      </c>
      <c r="F3" s="2" t="s">
        <v>3</v>
      </c>
      <c r="G3" s="2" t="s">
        <v>4</v>
      </c>
      <c r="J3" s="2" t="s">
        <v>3</v>
      </c>
      <c r="K3" s="2" t="s">
        <v>4</v>
      </c>
    </row>
    <row r="4" spans="2:11" ht="15">
      <c r="B4" s="2">
        <v>1</v>
      </c>
      <c r="C4" s="3">
        <v>4.886625263771895</v>
      </c>
      <c r="F4" s="2">
        <v>1</v>
      </c>
      <c r="G4" s="3">
        <v>2.5742080537499885</v>
      </c>
      <c r="J4" s="2">
        <v>1</v>
      </c>
      <c r="K4" s="3">
        <v>2.0032096268163806</v>
      </c>
    </row>
    <row r="5" spans="2:11" ht="15">
      <c r="B5" s="2">
        <v>2</v>
      </c>
      <c r="C5" s="3">
        <v>4.323465870911742</v>
      </c>
      <c r="F5" s="2">
        <v>2</v>
      </c>
      <c r="G5" s="3">
        <v>3.8345348178901673</v>
      </c>
      <c r="J5" s="2">
        <v>2</v>
      </c>
      <c r="K5" s="3">
        <v>1.9086049583730147</v>
      </c>
    </row>
    <row r="6" spans="2:11" ht="15">
      <c r="B6" s="2">
        <v>3</v>
      </c>
      <c r="C6" s="3">
        <v>4.467518500959326</v>
      </c>
      <c r="F6" s="2">
        <v>3</v>
      </c>
      <c r="G6" s="3">
        <v>2.5833861035974635</v>
      </c>
      <c r="J6" s="2">
        <v>3</v>
      </c>
      <c r="K6" s="3">
        <v>1.675543412993876</v>
      </c>
    </row>
    <row r="7" spans="2:11" ht="15">
      <c r="B7" s="2">
        <v>4</v>
      </c>
      <c r="C7" s="3">
        <v>4.756277086533872</v>
      </c>
      <c r="F7" s="2">
        <v>4</v>
      </c>
      <c r="G7" s="3">
        <v>2.8813105333325204</v>
      </c>
      <c r="J7" s="2">
        <v>4</v>
      </c>
      <c r="K7" s="3">
        <v>2.498153290378238</v>
      </c>
    </row>
    <row r="8" spans="2:11" ht="15">
      <c r="B8" s="2">
        <v>5</v>
      </c>
      <c r="C8" s="3">
        <v>4.679481231585468</v>
      </c>
      <c r="F8" s="2">
        <v>5</v>
      </c>
      <c r="G8" s="3">
        <v>3.287483764972303</v>
      </c>
      <c r="J8" s="2">
        <v>5</v>
      </c>
      <c r="K8" s="3">
        <v>2.0865257595772784</v>
      </c>
    </row>
    <row r="10" spans="2:10" ht="15">
      <c r="B10" t="s">
        <v>5</v>
      </c>
      <c r="F10" t="s">
        <v>5</v>
      </c>
      <c r="J10" t="s">
        <v>5</v>
      </c>
    </row>
    <row r="11" spans="2:10" ht="15">
      <c r="B11" s="1">
        <v>982.0581241743722</v>
      </c>
      <c r="F11" s="1">
        <v>826.1426684280049</v>
      </c>
      <c r="J11" s="1">
        <v>504.9392338177015</v>
      </c>
    </row>
    <row r="12" spans="2:10" ht="15">
      <c r="B12" t="s">
        <v>6</v>
      </c>
      <c r="F12" t="s">
        <v>6</v>
      </c>
      <c r="J12" t="s">
        <v>6</v>
      </c>
    </row>
    <row r="13" spans="2:10" ht="15">
      <c r="B13" s="1">
        <v>4.679481231585468</v>
      </c>
      <c r="F13" s="1">
        <v>3.0178727613808394</v>
      </c>
      <c r="J13" s="1">
        <v>2.0344074096277573</v>
      </c>
    </row>
    <row r="14" spans="2:10" ht="15">
      <c r="B14" t="s">
        <v>7</v>
      </c>
      <c r="F14" t="s">
        <v>7</v>
      </c>
      <c r="J14" t="s">
        <v>7</v>
      </c>
    </row>
    <row r="15" spans="2:10" ht="15">
      <c r="B15" s="1">
        <v>28.058803547839204</v>
      </c>
      <c r="F15" s="1">
        <v>22.94840745633347</v>
      </c>
      <c r="J15" s="1">
        <v>15.672197831817618</v>
      </c>
    </row>
    <row r="18" spans="2:10" ht="15">
      <c r="B18" t="s">
        <v>8</v>
      </c>
      <c r="F18" t="s">
        <v>8</v>
      </c>
      <c r="J18" t="s">
        <v>8</v>
      </c>
    </row>
    <row r="19" spans="2:11" ht="15">
      <c r="B19" s="2" t="s">
        <v>3</v>
      </c>
      <c r="C19" s="2" t="s">
        <v>4</v>
      </c>
      <c r="F19" s="2" t="s">
        <v>3</v>
      </c>
      <c r="G19" s="2" t="s">
        <v>4</v>
      </c>
      <c r="J19" s="2" t="s">
        <v>3</v>
      </c>
      <c r="K19" s="2" t="s">
        <v>4</v>
      </c>
    </row>
    <row r="20" spans="2:11" ht="15">
      <c r="B20" s="2">
        <v>1</v>
      </c>
      <c r="C20" s="3">
        <v>2.229688737774055</v>
      </c>
      <c r="F20" s="2">
        <v>1</v>
      </c>
      <c r="G20" s="3">
        <v>1.1010770048760243</v>
      </c>
      <c r="J20" s="2">
        <v>1</v>
      </c>
      <c r="K20" s="3">
        <v>0.7748300057870371</v>
      </c>
    </row>
    <row r="21" spans="2:11" ht="15">
      <c r="B21" s="2">
        <v>2</v>
      </c>
      <c r="C21" s="3">
        <v>1.6768103590417809</v>
      </c>
      <c r="F21" s="2">
        <v>2</v>
      </c>
      <c r="G21" s="3">
        <v>1.4415154950869236</v>
      </c>
      <c r="J21" s="2">
        <v>2</v>
      </c>
      <c r="K21" s="3">
        <v>0.6268456995201179</v>
      </c>
    </row>
    <row r="22" spans="2:11" ht="15">
      <c r="B22" s="2">
        <v>3</v>
      </c>
      <c r="C22" s="3">
        <v>1.1345642617318776</v>
      </c>
      <c r="F22" s="2">
        <v>3</v>
      </c>
      <c r="G22" s="3">
        <v>0.9478458049886621</v>
      </c>
      <c r="J22" s="2">
        <v>3</v>
      </c>
      <c r="K22" s="3">
        <v>1.0602678571428572</v>
      </c>
    </row>
    <row r="23" spans="2:11" ht="15">
      <c r="B23" s="2">
        <v>4</v>
      </c>
      <c r="C23" s="3">
        <v>1.0646279771764267</v>
      </c>
      <c r="F23" s="2">
        <v>4</v>
      </c>
      <c r="G23" s="3">
        <v>1.6553859447004606</v>
      </c>
      <c r="J23" s="2">
        <v>4</v>
      </c>
      <c r="K23" s="3">
        <v>0.9732345319080012</v>
      </c>
    </row>
    <row r="24" spans="2:11" ht="15">
      <c r="B24" s="2">
        <v>5</v>
      </c>
      <c r="C24" s="3">
        <v>1.6800419148899346</v>
      </c>
      <c r="F24" s="2">
        <v>5</v>
      </c>
      <c r="G24" s="3">
        <v>1.9740979725223424</v>
      </c>
      <c r="J24" s="2">
        <v>5</v>
      </c>
      <c r="K24" s="3">
        <v>1.5920847505668936</v>
      </c>
    </row>
    <row r="26" spans="2:10" ht="15">
      <c r="B26" t="s">
        <v>9</v>
      </c>
      <c r="F26" t="s">
        <v>9</v>
      </c>
      <c r="J26" t="s">
        <v>9</v>
      </c>
    </row>
    <row r="27" spans="2:10" ht="15">
      <c r="B27" s="1">
        <v>333.81944444444446</v>
      </c>
      <c r="F27" s="1">
        <v>385.654761904762</v>
      </c>
      <c r="J27" s="1">
        <v>252.95634920634922</v>
      </c>
    </row>
    <row r="28" spans="2:10" ht="15">
      <c r="B28" t="s">
        <v>6</v>
      </c>
      <c r="F28" t="s">
        <v>6</v>
      </c>
      <c r="J28" t="s">
        <v>6</v>
      </c>
    </row>
    <row r="29" spans="2:10" ht="15">
      <c r="B29" s="1">
        <v>1.5703403023351987</v>
      </c>
      <c r="F29" s="1">
        <v>1.4087845183735597</v>
      </c>
      <c r="J29" s="1">
        <f>AVERAGE(J23:J27)</f>
        <v>87.31878306878308</v>
      </c>
    </row>
    <row r="30" spans="2:10" ht="15">
      <c r="B30" t="s">
        <v>7</v>
      </c>
      <c r="F30" t="s">
        <v>7</v>
      </c>
      <c r="J30" t="s">
        <v>7</v>
      </c>
    </row>
    <row r="31" spans="2:10" ht="15">
      <c r="B31" s="1">
        <v>10.11574074074074</v>
      </c>
      <c r="F31" s="1">
        <v>10.712632275132277</v>
      </c>
      <c r="J31" s="1">
        <v>8.529680619608458</v>
      </c>
    </row>
    <row r="34" spans="2:6" ht="15">
      <c r="B34" t="s">
        <v>10</v>
      </c>
      <c r="F34" t="s">
        <v>10</v>
      </c>
    </row>
    <row r="35" ht="15">
      <c r="J35" t="s">
        <v>10</v>
      </c>
    </row>
    <row r="36" spans="2:11" ht="15">
      <c r="B36" s="2" t="s">
        <v>3</v>
      </c>
      <c r="C36" s="2" t="s">
        <v>11</v>
      </c>
      <c r="F36" s="2" t="s">
        <v>3</v>
      </c>
      <c r="G36" s="2" t="s">
        <v>11</v>
      </c>
      <c r="J36" s="2" t="s">
        <v>3</v>
      </c>
      <c r="K36" s="2" t="s">
        <v>11</v>
      </c>
    </row>
    <row r="37" spans="2:11" ht="15">
      <c r="B37" s="2">
        <v>1</v>
      </c>
      <c r="C37" s="3">
        <v>19.671666666666667</v>
      </c>
      <c r="F37" s="2">
        <v>1</v>
      </c>
      <c r="G37" s="3">
        <v>12.430000000000001</v>
      </c>
      <c r="J37" s="2">
        <v>1</v>
      </c>
      <c r="K37" s="3">
        <v>27.57333333333332</v>
      </c>
    </row>
    <row r="38" spans="2:11" ht="15">
      <c r="B38" s="2">
        <v>2</v>
      </c>
      <c r="C38" s="3">
        <v>21.578333333333337</v>
      </c>
      <c r="F38" s="2">
        <v>2</v>
      </c>
      <c r="G38" s="3">
        <v>29.553333333333335</v>
      </c>
      <c r="J38" s="2">
        <v>2</v>
      </c>
      <c r="K38" s="3">
        <v>26.27166666666668</v>
      </c>
    </row>
    <row r="39" spans="2:11" ht="15">
      <c r="B39" s="2">
        <v>3</v>
      </c>
      <c r="C39" s="3">
        <v>30.87333333333334</v>
      </c>
      <c r="F39" s="2">
        <v>3</v>
      </c>
      <c r="G39" s="3">
        <v>45.11833333333334</v>
      </c>
      <c r="J39" s="2">
        <v>3</v>
      </c>
      <c r="K39" s="3">
        <v>30.085000000000022</v>
      </c>
    </row>
    <row r="40" spans="2:11" ht="15">
      <c r="B40" s="2">
        <v>4</v>
      </c>
      <c r="C40" s="3">
        <v>41.873333333333335</v>
      </c>
      <c r="F40" s="2">
        <v>4</v>
      </c>
      <c r="G40" s="3">
        <v>12.540000000000003</v>
      </c>
      <c r="J40" s="2">
        <v>4</v>
      </c>
      <c r="K40" s="3">
        <v>29.516666666666694</v>
      </c>
    </row>
    <row r="41" spans="2:11" ht="15">
      <c r="B41" s="2">
        <v>5</v>
      </c>
      <c r="C41" s="3">
        <v>36.3</v>
      </c>
      <c r="F41" s="2">
        <v>5</v>
      </c>
      <c r="G41" s="3">
        <v>30.983333333333334</v>
      </c>
      <c r="J41" s="2">
        <v>5</v>
      </c>
      <c r="K41" s="3">
        <v>32.96333333333328</v>
      </c>
    </row>
    <row r="43" spans="2:9" ht="15">
      <c r="B43" t="s">
        <v>12</v>
      </c>
      <c r="F43" s="2" t="s">
        <v>13</v>
      </c>
      <c r="G43" s="2" t="s">
        <v>14</v>
      </c>
      <c r="H43" s="2" t="s">
        <v>15</v>
      </c>
      <c r="I43" s="6"/>
    </row>
    <row r="44" spans="2:9" ht="15">
      <c r="B44" s="1">
        <v>150.29666666666668</v>
      </c>
      <c r="F44" s="2" t="s">
        <v>16</v>
      </c>
      <c r="G44" s="3">
        <v>2.0280135257910343</v>
      </c>
      <c r="H44" s="3">
        <v>0.3738982720703127</v>
      </c>
      <c r="I44" s="7"/>
    </row>
    <row r="45" spans="2:9" ht="15">
      <c r="B45" t="s">
        <v>17</v>
      </c>
      <c r="F45" s="2" t="s">
        <v>18</v>
      </c>
      <c r="G45" s="3">
        <v>5.37548440048613</v>
      </c>
      <c r="H45" s="3">
        <v>0.3944729217740138</v>
      </c>
      <c r="I45" s="7"/>
    </row>
    <row r="46" spans="2:9" ht="15">
      <c r="B46" s="1">
        <v>5.00988888888889</v>
      </c>
      <c r="F46" s="2" t="s">
        <v>19</v>
      </c>
      <c r="G46" s="3">
        <v>4.315845846882767</v>
      </c>
      <c r="H46" s="3">
        <v>0.4457348989403513</v>
      </c>
      <c r="I46" s="7"/>
    </row>
    <row r="47" ht="15">
      <c r="B47" t="s">
        <v>20</v>
      </c>
    </row>
    <row r="48" spans="2:11" ht="15">
      <c r="B48" s="1">
        <v>330.102</v>
      </c>
      <c r="F48" t="s">
        <v>12</v>
      </c>
      <c r="K48" t="s">
        <v>12</v>
      </c>
    </row>
    <row r="49" spans="2:11" ht="15">
      <c r="B49" t="s">
        <v>21</v>
      </c>
      <c r="F49" s="1">
        <v>130.625</v>
      </c>
      <c r="K49">
        <v>146.41</v>
      </c>
    </row>
    <row r="50" spans="2:11" ht="15">
      <c r="B50" s="1">
        <v>2.196335648088082</v>
      </c>
      <c r="F50" t="s">
        <v>17</v>
      </c>
      <c r="K50" t="s">
        <v>36</v>
      </c>
    </row>
    <row r="51" spans="6:11" ht="15">
      <c r="F51" s="1">
        <v>3.6284722222222223</v>
      </c>
      <c r="K51" s="1">
        <v>4.183142857142858</v>
      </c>
    </row>
    <row r="52" spans="6:11" ht="15">
      <c r="F52" t="s">
        <v>22</v>
      </c>
      <c r="K52" t="s">
        <v>20</v>
      </c>
    </row>
    <row r="53" spans="6:11" ht="15">
      <c r="F53" s="1">
        <v>836.9661</v>
      </c>
      <c r="K53" s="1">
        <v>197.49120000000005</v>
      </c>
    </row>
    <row r="54" spans="6:11" ht="15">
      <c r="F54" t="s">
        <v>21</v>
      </c>
      <c r="K54" t="s">
        <v>21</v>
      </c>
    </row>
    <row r="55" spans="6:11" ht="15">
      <c r="F55" s="1">
        <v>6.407395980861244</v>
      </c>
      <c r="K55" s="1">
        <f>K53/K49</f>
        <v>1.348891469161943</v>
      </c>
    </row>
    <row r="57" spans="6:11" ht="15">
      <c r="F57" t="s">
        <v>23</v>
      </c>
      <c r="K57" t="s">
        <v>37</v>
      </c>
    </row>
    <row r="58" spans="6:11" ht="15">
      <c r="F58" s="1">
        <v>84.44928354923815</v>
      </c>
      <c r="K58" s="1">
        <v>103.73649134060294</v>
      </c>
    </row>
    <row r="59" spans="6:11" ht="15">
      <c r="F59" t="s">
        <v>24</v>
      </c>
      <c r="K59" t="s">
        <v>38</v>
      </c>
    </row>
    <row r="60" spans="6:11" ht="15">
      <c r="F60" s="1">
        <v>7.873713463424624</v>
      </c>
      <c r="K60" s="1">
        <v>42.67350865939706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0" sqref="B20"/>
    </sheetView>
  </sheetViews>
  <sheetFormatPr defaultColWidth="9.140625" defaultRowHeight="15"/>
  <sheetData>
    <row r="1" ht="15">
      <c r="B1" t="s">
        <v>40</v>
      </c>
    </row>
    <row r="3" ht="15">
      <c r="B3" s="4" t="s">
        <v>25</v>
      </c>
    </row>
    <row r="4" spans="1:2" ht="15">
      <c r="A4">
        <v>1</v>
      </c>
      <c r="B4" s="5" t="s">
        <v>26</v>
      </c>
    </row>
    <row r="5" spans="1:2" ht="15">
      <c r="A5">
        <v>2</v>
      </c>
      <c r="B5" t="s">
        <v>27</v>
      </c>
    </row>
    <row r="6" spans="1:2" ht="15">
      <c r="A6">
        <v>3</v>
      </c>
      <c r="B6" t="s">
        <v>28</v>
      </c>
    </row>
    <row r="7" spans="1:2" ht="15">
      <c r="A7">
        <v>4</v>
      </c>
      <c r="B7" t="s">
        <v>39</v>
      </c>
    </row>
    <row r="10" ht="15">
      <c r="B10" s="4" t="s">
        <v>8</v>
      </c>
    </row>
    <row r="11" spans="1:2" ht="15">
      <c r="A11">
        <v>1</v>
      </c>
      <c r="B11" t="s">
        <v>29</v>
      </c>
    </row>
    <row r="12" spans="1:2" ht="15">
      <c r="A12">
        <v>2</v>
      </c>
      <c r="B12" t="s">
        <v>27</v>
      </c>
    </row>
    <row r="13" spans="1:2" ht="15">
      <c r="A13">
        <v>3</v>
      </c>
      <c r="B13" t="s">
        <v>28</v>
      </c>
    </row>
    <row r="14" spans="1:2" ht="15">
      <c r="A14">
        <v>4</v>
      </c>
      <c r="B14" t="s">
        <v>30</v>
      </c>
    </row>
    <row r="17" ht="15">
      <c r="B17" s="4" t="s">
        <v>10</v>
      </c>
    </row>
    <row r="18" spans="1:2" ht="15">
      <c r="A18">
        <v>1</v>
      </c>
      <c r="B18" t="s">
        <v>31</v>
      </c>
    </row>
    <row r="19" spans="1:2" ht="15">
      <c r="A19">
        <v>2</v>
      </c>
      <c r="B19" t="s">
        <v>41</v>
      </c>
    </row>
    <row r="20" spans="1:2" ht="15">
      <c r="A20">
        <v>3</v>
      </c>
      <c r="B20" t="s">
        <v>32</v>
      </c>
    </row>
    <row r="21" spans="1:2" ht="15">
      <c r="A21">
        <v>4</v>
      </c>
      <c r="B21" t="s">
        <v>33</v>
      </c>
    </row>
    <row r="22" spans="1:2" ht="15">
      <c r="A22">
        <v>5</v>
      </c>
      <c r="B22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jdwood</dc:creator>
  <cp:keywords/>
  <dc:description/>
  <cp:lastModifiedBy>jdwood</cp:lastModifiedBy>
  <cp:lastPrinted>2010-10-19T23:56:33Z</cp:lastPrinted>
  <dcterms:created xsi:type="dcterms:W3CDTF">2010-05-25T16:10:30Z</dcterms:created>
  <dcterms:modified xsi:type="dcterms:W3CDTF">2010-10-19T23:58:11Z</dcterms:modified>
  <cp:category/>
  <cp:version/>
  <cp:contentType/>
  <cp:contentStatus/>
</cp:coreProperties>
</file>