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sheets/sheet9.xml" ContentType="application/vnd.openxmlformats-officedocument.spreadsheetml.worksheet+xml"/>
  <Default Extension="jpeg" ContentType="image/jpeg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220" yWindow="-80" windowWidth="21600" windowHeight="15320" tabRatio="5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2" i="1"/>
  <c r="G5"/>
  <c r="O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I5"/>
  <c r="D6"/>
  <c r="F6"/>
  <c r="E6"/>
  <c r="G6"/>
  <c r="I6"/>
  <c r="K4"/>
  <c r="N4"/>
  <c r="O6"/>
  <c r="Q4"/>
  <c r="D7" i="10"/>
  <c r="F7"/>
  <c r="E7"/>
  <c r="G7"/>
  <c r="I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E7" i="2"/>
  <c r="G7"/>
  <c r="D7"/>
  <c r="F7"/>
  <c r="I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5" i="3"/>
  <c r="D8"/>
  <c r="F8"/>
  <c r="E8"/>
  <c r="G8"/>
  <c r="I8"/>
  <c r="H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8" i="4"/>
  <c r="H4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7" i="5"/>
  <c r="H4"/>
  <c r="H5"/>
  <c r="H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I7" i="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9" i="7"/>
  <c r="H4"/>
  <c r="H5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H8" i="8"/>
  <c r="H4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I5"/>
  <c r="D6"/>
  <c r="F6"/>
  <c r="E6"/>
  <c r="G6"/>
  <c r="I6"/>
  <c r="K4"/>
  <c r="N4"/>
  <c r="O6"/>
  <c r="O4"/>
  <c r="Q4"/>
  <c r="I5" i="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64"/>
  <c r="D258"/>
  <c r="F258"/>
  <c r="E258"/>
  <c r="G258"/>
  <c r="I258"/>
  <c r="D257"/>
  <c r="F257"/>
  <c r="E257"/>
  <c r="G257"/>
  <c r="I257"/>
  <c r="D256"/>
  <c r="F256"/>
  <c r="E256"/>
  <c r="G256"/>
  <c r="I256"/>
  <c r="D255"/>
  <c r="F255"/>
  <c r="E255"/>
  <c r="G255"/>
  <c r="I255"/>
  <c r="D254"/>
  <c r="F254"/>
  <c r="E254"/>
  <c r="G254"/>
  <c r="I254"/>
  <c r="D253"/>
  <c r="F253"/>
  <c r="E253"/>
  <c r="G253"/>
  <c r="I253"/>
  <c r="D252"/>
  <c r="F252"/>
  <c r="E252"/>
  <c r="G252"/>
  <c r="I252"/>
  <c r="D251"/>
  <c r="F251"/>
  <c r="E251"/>
  <c r="G251"/>
  <c r="I251"/>
  <c r="D250"/>
  <c r="F250"/>
  <c r="E250"/>
  <c r="G250"/>
  <c r="I250"/>
  <c r="D249"/>
  <c r="F249"/>
  <c r="E249"/>
  <c r="G249"/>
  <c r="I249"/>
  <c r="D248"/>
  <c r="F248"/>
  <c r="E248"/>
  <c r="G248"/>
  <c r="I248"/>
  <c r="D247"/>
  <c r="F247"/>
  <c r="E247"/>
  <c r="G247"/>
  <c r="I247"/>
  <c r="D246"/>
  <c r="F246"/>
  <c r="E246"/>
  <c r="G246"/>
  <c r="I246"/>
  <c r="D245"/>
  <c r="F245"/>
  <c r="E245"/>
  <c r="G245"/>
  <c r="I245"/>
  <c r="D244"/>
  <c r="F244"/>
  <c r="E244"/>
  <c r="G244"/>
  <c r="I244"/>
  <c r="D243"/>
  <c r="F243"/>
  <c r="E243"/>
  <c r="G243"/>
  <c r="I243"/>
  <c r="D242"/>
  <c r="F242"/>
  <c r="E242"/>
  <c r="G242"/>
  <c r="I242"/>
  <c r="D241"/>
  <c r="F241"/>
  <c r="E241"/>
  <c r="G241"/>
  <c r="I241"/>
  <c r="D240"/>
  <c r="F240"/>
  <c r="E240"/>
  <c r="G240"/>
  <c r="I240"/>
  <c r="D239"/>
  <c r="F239"/>
  <c r="E239"/>
  <c r="G239"/>
  <c r="I239"/>
  <c r="D238"/>
  <c r="F238"/>
  <c r="E238"/>
  <c r="G238"/>
  <c r="I238"/>
  <c r="D237"/>
  <c r="F237"/>
  <c r="E237"/>
  <c r="G237"/>
  <c r="I237"/>
  <c r="D236"/>
  <c r="F236"/>
  <c r="E236"/>
  <c r="G236"/>
  <c r="I236"/>
  <c r="D235"/>
  <c r="F235"/>
  <c r="E235"/>
  <c r="G235"/>
  <c r="I235"/>
  <c r="D234"/>
  <c r="F234"/>
  <c r="E234"/>
  <c r="G234"/>
  <c r="I234"/>
  <c r="D233"/>
  <c r="F233"/>
  <c r="E233"/>
  <c r="G233"/>
  <c r="I233"/>
  <c r="D232"/>
  <c r="F232"/>
  <c r="E232"/>
  <c r="G232"/>
  <c r="I232"/>
  <c r="D231"/>
  <c r="F231"/>
  <c r="E231"/>
  <c r="G231"/>
  <c r="I231"/>
  <c r="D230"/>
  <c r="F230"/>
  <c r="E230"/>
  <c r="G230"/>
  <c r="I230"/>
  <c r="D229"/>
  <c r="F229"/>
  <c r="E229"/>
  <c r="G229"/>
  <c r="I229"/>
  <c r="D228"/>
  <c r="F228"/>
  <c r="E228"/>
  <c r="G228"/>
  <c r="I228"/>
  <c r="D227"/>
  <c r="F227"/>
  <c r="E227"/>
  <c r="G227"/>
  <c r="I227"/>
  <c r="D226"/>
  <c r="F226"/>
  <c r="E226"/>
  <c r="G226"/>
  <c r="I226"/>
  <c r="D225"/>
  <c r="F225"/>
  <c r="E225"/>
  <c r="G225"/>
  <c r="I225"/>
  <c r="D224"/>
  <c r="F224"/>
  <c r="E224"/>
  <c r="G224"/>
  <c r="I224"/>
  <c r="D223"/>
  <c r="F223"/>
  <c r="E223"/>
  <c r="G223"/>
  <c r="I223"/>
  <c r="D222"/>
  <c r="F222"/>
  <c r="E222"/>
  <c r="G222"/>
  <c r="I222"/>
  <c r="D221"/>
  <c r="F221"/>
  <c r="E221"/>
  <c r="G221"/>
  <c r="I221"/>
  <c r="D220"/>
  <c r="F220"/>
  <c r="E220"/>
  <c r="G220"/>
  <c r="I220"/>
  <c r="D219"/>
  <c r="F219"/>
  <c r="E219"/>
  <c r="G219"/>
  <c r="I219"/>
  <c r="D218"/>
  <c r="F218"/>
  <c r="E218"/>
  <c r="G218"/>
  <c r="I218"/>
  <c r="D217"/>
  <c r="F217"/>
  <c r="E217"/>
  <c r="G217"/>
  <c r="I217"/>
  <c r="D216"/>
  <c r="F216"/>
  <c r="E216"/>
  <c r="G216"/>
  <c r="I216"/>
  <c r="D215"/>
  <c r="F215"/>
  <c r="E215"/>
  <c r="G215"/>
  <c r="I215"/>
  <c r="D214"/>
  <c r="F214"/>
  <c r="E214"/>
  <c r="G214"/>
  <c r="I214"/>
  <c r="D213"/>
  <c r="F213"/>
  <c r="E213"/>
  <c r="G213"/>
  <c r="I213"/>
  <c r="D212"/>
  <c r="F212"/>
  <c r="E212"/>
  <c r="G212"/>
  <c r="I212"/>
  <c r="D211"/>
  <c r="F211"/>
  <c r="E211"/>
  <c r="G211"/>
  <c r="I211"/>
  <c r="D210"/>
  <c r="F210"/>
  <c r="E210"/>
  <c r="G210"/>
  <c r="I210"/>
  <c r="D209"/>
  <c r="F209"/>
  <c r="E209"/>
  <c r="G209"/>
  <c r="I209"/>
  <c r="D208"/>
  <c r="F208"/>
  <c r="E208"/>
  <c r="G208"/>
  <c r="I208"/>
  <c r="D207"/>
  <c r="F207"/>
  <c r="E207"/>
  <c r="G207"/>
  <c r="I207"/>
  <c r="D206"/>
  <c r="F206"/>
  <c r="E206"/>
  <c r="G206"/>
  <c r="I206"/>
  <c r="D205"/>
  <c r="F205"/>
  <c r="E205"/>
  <c r="G205"/>
  <c r="I205"/>
  <c r="D204"/>
  <c r="F204"/>
  <c r="E204"/>
  <c r="G204"/>
  <c r="I204"/>
  <c r="D203"/>
  <c r="F203"/>
  <c r="E203"/>
  <c r="G203"/>
  <c r="I203"/>
  <c r="D202"/>
  <c r="F202"/>
  <c r="E202"/>
  <c r="G202"/>
  <c r="I202"/>
  <c r="D201"/>
  <c r="F201"/>
  <c r="E201"/>
  <c r="G201"/>
  <c r="I201"/>
  <c r="D200"/>
  <c r="F200"/>
  <c r="E200"/>
  <c r="G200"/>
  <c r="I200"/>
  <c r="D199"/>
  <c r="F199"/>
  <c r="E199"/>
  <c r="G199"/>
  <c r="I199"/>
  <c r="D198"/>
  <c r="F198"/>
  <c r="E198"/>
  <c r="G198"/>
  <c r="I198"/>
  <c r="D197"/>
  <c r="F197"/>
  <c r="E197"/>
  <c r="G197"/>
  <c r="I197"/>
  <c r="D196"/>
  <c r="F196"/>
  <c r="E196"/>
  <c r="G196"/>
  <c r="I196"/>
  <c r="D195"/>
  <c r="F195"/>
  <c r="E195"/>
  <c r="G195"/>
  <c r="I195"/>
  <c r="D194"/>
  <c r="F194"/>
  <c r="E194"/>
  <c r="G194"/>
  <c r="I194"/>
  <c r="D193"/>
  <c r="F193"/>
  <c r="E193"/>
  <c r="G193"/>
  <c r="I193"/>
  <c r="D192"/>
  <c r="F192"/>
  <c r="E192"/>
  <c r="G192"/>
  <c r="I192"/>
  <c r="D191"/>
  <c r="F191"/>
  <c r="E191"/>
  <c r="G191"/>
  <c r="I191"/>
  <c r="D190"/>
  <c r="F190"/>
  <c r="E190"/>
  <c r="G190"/>
  <c r="I190"/>
  <c r="D189"/>
  <c r="F189"/>
  <c r="E189"/>
  <c r="G189"/>
  <c r="I189"/>
  <c r="D188"/>
  <c r="F188"/>
  <c r="E188"/>
  <c r="G188"/>
  <c r="I188"/>
  <c r="D187"/>
  <c r="F187"/>
  <c r="E187"/>
  <c r="G187"/>
  <c r="I187"/>
  <c r="D186"/>
  <c r="F186"/>
  <c r="E186"/>
  <c r="G186"/>
  <c r="I186"/>
  <c r="D185"/>
  <c r="F185"/>
  <c r="E185"/>
  <c r="G185"/>
  <c r="I185"/>
  <c r="D184"/>
  <c r="F184"/>
  <c r="E184"/>
  <c r="G184"/>
  <c r="I184"/>
  <c r="D183"/>
  <c r="F183"/>
  <c r="E183"/>
  <c r="G183"/>
  <c r="I183"/>
  <c r="D182"/>
  <c r="F182"/>
  <c r="E182"/>
  <c r="G182"/>
  <c r="I182"/>
  <c r="D181"/>
  <c r="F181"/>
  <c r="E181"/>
  <c r="G181"/>
  <c r="I181"/>
  <c r="D180"/>
  <c r="F180"/>
  <c r="E180"/>
  <c r="G180"/>
  <c r="I180"/>
  <c r="D179"/>
  <c r="F179"/>
  <c r="E179"/>
  <c r="G179"/>
  <c r="I179"/>
  <c r="D178"/>
  <c r="F178"/>
  <c r="E178"/>
  <c r="G178"/>
  <c r="I178"/>
  <c r="D177"/>
  <c r="F177"/>
  <c r="E177"/>
  <c r="G177"/>
  <c r="I177"/>
  <c r="D176"/>
  <c r="F176"/>
  <c r="E176"/>
  <c r="G176"/>
  <c r="I176"/>
  <c r="D175"/>
  <c r="F175"/>
  <c r="E175"/>
  <c r="G175"/>
  <c r="I175"/>
  <c r="D174"/>
  <c r="F174"/>
  <c r="E174"/>
  <c r="G174"/>
  <c r="I174"/>
  <c r="D173"/>
  <c r="F173"/>
  <c r="E173"/>
  <c r="G173"/>
  <c r="I173"/>
  <c r="D172"/>
  <c r="F172"/>
  <c r="E172"/>
  <c r="G172"/>
  <c r="I172"/>
  <c r="D171"/>
  <c r="F171"/>
  <c r="E171"/>
  <c r="G171"/>
  <c r="I171"/>
  <c r="D170"/>
  <c r="F170"/>
  <c r="E170"/>
  <c r="G170"/>
  <c r="I170"/>
  <c r="D169"/>
  <c r="F169"/>
  <c r="E169"/>
  <c r="G169"/>
  <c r="I169"/>
  <c r="D168"/>
  <c r="F168"/>
  <c r="E168"/>
  <c r="G168"/>
  <c r="I168"/>
  <c r="D167"/>
  <c r="F167"/>
  <c r="E167"/>
  <c r="G167"/>
  <c r="I167"/>
  <c r="D166"/>
  <c r="F166"/>
  <c r="E166"/>
  <c r="G166"/>
  <c r="I166"/>
  <c r="D165"/>
  <c r="F165"/>
  <c r="E165"/>
  <c r="G165"/>
  <c r="I165"/>
  <c r="D164"/>
  <c r="F164"/>
  <c r="E164"/>
  <c r="G164"/>
  <c r="I164"/>
  <c r="D163"/>
  <c r="F163"/>
  <c r="E163"/>
  <c r="G163"/>
  <c r="I163"/>
  <c r="D162"/>
  <c r="F162"/>
  <c r="E162"/>
  <c r="G162"/>
  <c r="I162"/>
  <c r="D161"/>
  <c r="F161"/>
  <c r="E161"/>
  <c r="G161"/>
  <c r="I161"/>
  <c r="D160"/>
  <c r="F160"/>
  <c r="E160"/>
  <c r="G160"/>
  <c r="I160"/>
  <c r="D159"/>
  <c r="F159"/>
  <c r="E159"/>
  <c r="G159"/>
  <c r="I159"/>
  <c r="D158"/>
  <c r="F158"/>
  <c r="E158"/>
  <c r="G158"/>
  <c r="I158"/>
  <c r="D157"/>
  <c r="F157"/>
  <c r="E157"/>
  <c r="G157"/>
  <c r="I157"/>
  <c r="D156"/>
  <c r="F156"/>
  <c r="E156"/>
  <c r="G156"/>
  <c r="I156"/>
  <c r="D155"/>
  <c r="F155"/>
  <c r="E155"/>
  <c r="G155"/>
  <c r="I155"/>
  <c r="D154"/>
  <c r="F154"/>
  <c r="E154"/>
  <c r="G154"/>
  <c r="I154"/>
  <c r="D153"/>
  <c r="F153"/>
  <c r="E153"/>
  <c r="G153"/>
  <c r="I153"/>
  <c r="D152"/>
  <c r="F152"/>
  <c r="E152"/>
  <c r="G152"/>
  <c r="I152"/>
  <c r="D151"/>
  <c r="F151"/>
  <c r="E151"/>
  <c r="G151"/>
  <c r="I151"/>
  <c r="D150"/>
  <c r="F150"/>
  <c r="E150"/>
  <c r="G150"/>
  <c r="I150"/>
  <c r="D149"/>
  <c r="F149"/>
  <c r="E149"/>
  <c r="G149"/>
  <c r="I149"/>
  <c r="D148"/>
  <c r="F148"/>
  <c r="E148"/>
  <c r="G148"/>
  <c r="I148"/>
  <c r="D147"/>
  <c r="F147"/>
  <c r="E147"/>
  <c r="G147"/>
  <c r="I147"/>
  <c r="D146"/>
  <c r="F146"/>
  <c r="E146"/>
  <c r="G146"/>
  <c r="I146"/>
  <c r="D145"/>
  <c r="F145"/>
  <c r="E145"/>
  <c r="G145"/>
  <c r="I145"/>
  <c r="D144"/>
  <c r="F144"/>
  <c r="E144"/>
  <c r="G144"/>
  <c r="I144"/>
  <c r="D143"/>
  <c r="F143"/>
  <c r="E143"/>
  <c r="G143"/>
  <c r="I143"/>
  <c r="D142"/>
  <c r="F142"/>
  <c r="E142"/>
  <c r="G142"/>
  <c r="I142"/>
  <c r="D141"/>
  <c r="F141"/>
  <c r="E141"/>
  <c r="G141"/>
  <c r="I141"/>
  <c r="D140"/>
  <c r="F140"/>
  <c r="E140"/>
  <c r="G140"/>
  <c r="I140"/>
  <c r="D139"/>
  <c r="F139"/>
  <c r="E139"/>
  <c r="G139"/>
  <c r="I139"/>
  <c r="D138"/>
  <c r="F138"/>
  <c r="E138"/>
  <c r="G138"/>
  <c r="I138"/>
  <c r="D137"/>
  <c r="F137"/>
  <c r="E137"/>
  <c r="G137"/>
  <c r="I137"/>
  <c r="D136"/>
  <c r="F136"/>
  <c r="E136"/>
  <c r="G136"/>
  <c r="I136"/>
  <c r="D135"/>
  <c r="F135"/>
  <c r="E135"/>
  <c r="G135"/>
  <c r="I135"/>
  <c r="D134"/>
  <c r="F134"/>
  <c r="E134"/>
  <c r="G134"/>
  <c r="I134"/>
  <c r="D133"/>
  <c r="F133"/>
  <c r="E133"/>
  <c r="G133"/>
  <c r="I133"/>
  <c r="D132"/>
  <c r="F132"/>
  <c r="E132"/>
  <c r="G132"/>
  <c r="I132"/>
  <c r="D131"/>
  <c r="F131"/>
  <c r="E131"/>
  <c r="G131"/>
  <c r="I131"/>
  <c r="D130"/>
  <c r="F130"/>
  <c r="E130"/>
  <c r="G130"/>
  <c r="I130"/>
  <c r="D129"/>
  <c r="F129"/>
  <c r="E129"/>
  <c r="G129"/>
  <c r="I129"/>
  <c r="D128"/>
  <c r="F128"/>
  <c r="E128"/>
  <c r="G128"/>
  <c r="I128"/>
  <c r="D127"/>
  <c r="F127"/>
  <c r="E127"/>
  <c r="G127"/>
  <c r="I127"/>
  <c r="D126"/>
  <c r="F126"/>
  <c r="E126"/>
  <c r="G126"/>
  <c r="I126"/>
  <c r="D125"/>
  <c r="F125"/>
  <c r="E125"/>
  <c r="G125"/>
  <c r="I125"/>
  <c r="D124"/>
  <c r="F124"/>
  <c r="E124"/>
  <c r="G124"/>
  <c r="I124"/>
  <c r="D123"/>
  <c r="F123"/>
  <c r="E123"/>
  <c r="G123"/>
  <c r="I123"/>
  <c r="D122"/>
  <c r="F122"/>
  <c r="E122"/>
  <c r="G122"/>
  <c r="I122"/>
  <c r="D121"/>
  <c r="F121"/>
  <c r="E121"/>
  <c r="G121"/>
  <c r="I121"/>
  <c r="D120"/>
  <c r="F120"/>
  <c r="E120"/>
  <c r="G120"/>
  <c r="I120"/>
  <c r="D119"/>
  <c r="F119"/>
  <c r="E119"/>
  <c r="G119"/>
  <c r="I119"/>
  <c r="D118"/>
  <c r="F118"/>
  <c r="E118"/>
  <c r="G118"/>
  <c r="I118"/>
  <c r="D117"/>
  <c r="F117"/>
  <c r="E117"/>
  <c r="G117"/>
  <c r="I117"/>
  <c r="D116"/>
  <c r="F116"/>
  <c r="E116"/>
  <c r="G116"/>
  <c r="I116"/>
  <c r="D115"/>
  <c r="F115"/>
  <c r="E115"/>
  <c r="G115"/>
  <c r="I115"/>
  <c r="D114"/>
  <c r="F114"/>
  <c r="E114"/>
  <c r="G114"/>
  <c r="I114"/>
  <c r="D113"/>
  <c r="F113"/>
  <c r="E113"/>
  <c r="G113"/>
  <c r="I113"/>
  <c r="D112"/>
  <c r="F112"/>
  <c r="E112"/>
  <c r="G112"/>
  <c r="I112"/>
  <c r="D111"/>
  <c r="F111"/>
  <c r="E111"/>
  <c r="G111"/>
  <c r="I111"/>
  <c r="D110"/>
  <c r="F110"/>
  <c r="E110"/>
  <c r="G110"/>
  <c r="I110"/>
  <c r="D109"/>
  <c r="F109"/>
  <c r="E109"/>
  <c r="G109"/>
  <c r="I109"/>
  <c r="D108"/>
  <c r="F108"/>
  <c r="E108"/>
  <c r="G108"/>
  <c r="I108"/>
  <c r="D107"/>
  <c r="F107"/>
  <c r="E107"/>
  <c r="G107"/>
  <c r="I107"/>
  <c r="D106"/>
  <c r="F106"/>
  <c r="E106"/>
  <c r="G106"/>
  <c r="I106"/>
  <c r="D105"/>
  <c r="F105"/>
  <c r="E105"/>
  <c r="G105"/>
  <c r="I105"/>
  <c r="D104"/>
  <c r="F104"/>
  <c r="E104"/>
  <c r="G104"/>
  <c r="I104"/>
  <c r="D103"/>
  <c r="F103"/>
  <c r="E103"/>
  <c r="G103"/>
  <c r="I103"/>
  <c r="D102"/>
  <c r="F102"/>
  <c r="E102"/>
  <c r="G102"/>
  <c r="I102"/>
  <c r="D101"/>
  <c r="F101"/>
  <c r="E101"/>
  <c r="G101"/>
  <c r="I101"/>
  <c r="D100"/>
  <c r="F100"/>
  <c r="E100"/>
  <c r="G100"/>
  <c r="I100"/>
  <c r="D99"/>
  <c r="F99"/>
  <c r="E99"/>
  <c r="G99"/>
  <c r="I99"/>
  <c r="D98"/>
  <c r="F98"/>
  <c r="E98"/>
  <c r="G98"/>
  <c r="I98"/>
  <c r="D97"/>
  <c r="F97"/>
  <c r="E97"/>
  <c r="G97"/>
  <c r="I97"/>
  <c r="D96"/>
  <c r="F96"/>
  <c r="E96"/>
  <c r="G96"/>
  <c r="I96"/>
  <c r="D95"/>
  <c r="F95"/>
  <c r="E95"/>
  <c r="G95"/>
  <c r="I95"/>
  <c r="D94"/>
  <c r="F94"/>
  <c r="E94"/>
  <c r="G94"/>
  <c r="I94"/>
  <c r="D93"/>
  <c r="F93"/>
  <c r="E93"/>
  <c r="G93"/>
  <c r="I93"/>
  <c r="D92"/>
  <c r="F92"/>
  <c r="E92"/>
  <c r="G92"/>
  <c r="I92"/>
  <c r="D91"/>
  <c r="F91"/>
  <c r="E91"/>
  <c r="G91"/>
  <c r="I91"/>
  <c r="D90"/>
  <c r="F90"/>
  <c r="E90"/>
  <c r="G90"/>
  <c r="I90"/>
  <c r="D89"/>
  <c r="F89"/>
  <c r="E89"/>
  <c r="G89"/>
  <c r="I89"/>
  <c r="D88"/>
  <c r="F88"/>
  <c r="E88"/>
  <c r="G88"/>
  <c r="I88"/>
  <c r="D87"/>
  <c r="F87"/>
  <c r="E87"/>
  <c r="G87"/>
  <c r="I87"/>
  <c r="D86"/>
  <c r="F86"/>
  <c r="E86"/>
  <c r="G86"/>
  <c r="I86"/>
  <c r="D85"/>
  <c r="F85"/>
  <c r="E85"/>
  <c r="G85"/>
  <c r="I85"/>
  <c r="D84"/>
  <c r="F84"/>
  <c r="E84"/>
  <c r="G84"/>
  <c r="I84"/>
  <c r="D83"/>
  <c r="F83"/>
  <c r="E83"/>
  <c r="G83"/>
  <c r="I83"/>
  <c r="D82"/>
  <c r="F82"/>
  <c r="E82"/>
  <c r="G82"/>
  <c r="I82"/>
  <c r="D81"/>
  <c r="F81"/>
  <c r="E81"/>
  <c r="G81"/>
  <c r="I81"/>
  <c r="D80"/>
  <c r="F80"/>
  <c r="E80"/>
  <c r="G80"/>
  <c r="I80"/>
  <c r="D79"/>
  <c r="F79"/>
  <c r="E79"/>
  <c r="G79"/>
  <c r="I79"/>
  <c r="D78"/>
  <c r="F78"/>
  <c r="E78"/>
  <c r="G78"/>
  <c r="I78"/>
  <c r="D77"/>
  <c r="F77"/>
  <c r="E77"/>
  <c r="G77"/>
  <c r="I77"/>
  <c r="D76"/>
  <c r="F76"/>
  <c r="E76"/>
  <c r="G76"/>
  <c r="I76"/>
  <c r="D75"/>
  <c r="F75"/>
  <c r="E75"/>
  <c r="G75"/>
  <c r="I75"/>
  <c r="D74"/>
  <c r="F74"/>
  <c r="E74"/>
  <c r="G74"/>
  <c r="I74"/>
  <c r="D73"/>
  <c r="F73"/>
  <c r="E73"/>
  <c r="G73"/>
  <c r="I73"/>
  <c r="D72"/>
  <c r="F72"/>
  <c r="E72"/>
  <c r="G72"/>
  <c r="I72"/>
  <c r="D71"/>
  <c r="F71"/>
  <c r="E71"/>
  <c r="G71"/>
  <c r="I71"/>
  <c r="D70"/>
  <c r="F70"/>
  <c r="E70"/>
  <c r="G70"/>
  <c r="I70"/>
  <c r="D69"/>
  <c r="F69"/>
  <c r="E69"/>
  <c r="G69"/>
  <c r="I69"/>
  <c r="D68"/>
  <c r="F68"/>
  <c r="E68"/>
  <c r="G68"/>
  <c r="I68"/>
  <c r="D67"/>
  <c r="F67"/>
  <c r="E67"/>
  <c r="G67"/>
  <c r="I67"/>
  <c r="D66"/>
  <c r="F66"/>
  <c r="E66"/>
  <c r="G66"/>
  <c r="I66"/>
  <c r="D65"/>
  <c r="F65"/>
  <c r="E65"/>
  <c r="G65"/>
  <c r="I65"/>
  <c r="D64"/>
  <c r="F64"/>
  <c r="E64"/>
  <c r="G64"/>
  <c r="I64"/>
  <c r="D63"/>
  <c r="F63"/>
  <c r="E63"/>
  <c r="G63"/>
  <c r="I63"/>
  <c r="D62"/>
  <c r="F62"/>
  <c r="E62"/>
  <c r="G62"/>
  <c r="I62"/>
  <c r="D61"/>
  <c r="F61"/>
  <c r="E61"/>
  <c r="G61"/>
  <c r="I61"/>
  <c r="D60"/>
  <c r="F60"/>
  <c r="E60"/>
  <c r="G60"/>
  <c r="I60"/>
  <c r="D59"/>
  <c r="F59"/>
  <c r="E59"/>
  <c r="G59"/>
  <c r="I59"/>
  <c r="D58"/>
  <c r="F58"/>
  <c r="E58"/>
  <c r="G58"/>
  <c r="I58"/>
  <c r="D57"/>
  <c r="F57"/>
  <c r="E57"/>
  <c r="G57"/>
  <c r="I57"/>
  <c r="D56"/>
  <c r="F56"/>
  <c r="E56"/>
  <c r="G56"/>
  <c r="I56"/>
  <c r="D55"/>
  <c r="F55"/>
  <c r="E55"/>
  <c r="G55"/>
  <c r="I55"/>
  <c r="D54"/>
  <c r="F54"/>
  <c r="E54"/>
  <c r="G54"/>
  <c r="I54"/>
  <c r="D53"/>
  <c r="F53"/>
  <c r="E53"/>
  <c r="G53"/>
  <c r="I53"/>
  <c r="D52"/>
  <c r="F52"/>
  <c r="E52"/>
  <c r="G52"/>
  <c r="I52"/>
  <c r="D51"/>
  <c r="F51"/>
  <c r="E51"/>
  <c r="G51"/>
  <c r="I51"/>
  <c r="D50"/>
  <c r="F50"/>
  <c r="E50"/>
  <c r="G50"/>
  <c r="I50"/>
  <c r="D49"/>
  <c r="F49"/>
  <c r="E49"/>
  <c r="G49"/>
  <c r="I49"/>
  <c r="D48"/>
  <c r="F48"/>
  <c r="E48"/>
  <c r="G48"/>
  <c r="I48"/>
  <c r="D47"/>
  <c r="F47"/>
  <c r="E47"/>
  <c r="G47"/>
  <c r="I47"/>
  <c r="D46"/>
  <c r="F46"/>
  <c r="E46"/>
  <c r="G46"/>
  <c r="I46"/>
  <c r="D45"/>
  <c r="F45"/>
  <c r="E45"/>
  <c r="G45"/>
  <c r="I45"/>
  <c r="D44"/>
  <c r="F44"/>
  <c r="E44"/>
  <c r="G44"/>
  <c r="I44"/>
  <c r="D43"/>
  <c r="F43"/>
  <c r="E43"/>
  <c r="G43"/>
  <c r="I43"/>
  <c r="D42"/>
  <c r="F42"/>
  <c r="E42"/>
  <c r="G42"/>
  <c r="I42"/>
  <c r="D41"/>
  <c r="F41"/>
  <c r="E41"/>
  <c r="G41"/>
  <c r="I41"/>
  <c r="D40"/>
  <c r="F40"/>
  <c r="E40"/>
  <c r="G40"/>
  <c r="I40"/>
  <c r="D39"/>
  <c r="F39"/>
  <c r="E39"/>
  <c r="G39"/>
  <c r="I39"/>
  <c r="D38"/>
  <c r="F38"/>
  <c r="E38"/>
  <c r="G38"/>
  <c r="I38"/>
  <c r="D37"/>
  <c r="F37"/>
  <c r="E37"/>
  <c r="G37"/>
  <c r="I37"/>
  <c r="D36"/>
  <c r="F36"/>
  <c r="E36"/>
  <c r="G36"/>
  <c r="I36"/>
  <c r="D35"/>
  <c r="F35"/>
  <c r="E35"/>
  <c r="G35"/>
  <c r="I35"/>
  <c r="D34"/>
  <c r="F34"/>
  <c r="E34"/>
  <c r="G34"/>
  <c r="I34"/>
  <c r="D33"/>
  <c r="F33"/>
  <c r="E33"/>
  <c r="G33"/>
  <c r="I33"/>
  <c r="D32"/>
  <c r="F32"/>
  <c r="E32"/>
  <c r="G32"/>
  <c r="I32"/>
  <c r="D31"/>
  <c r="F31"/>
  <c r="E31"/>
  <c r="G31"/>
  <c r="I31"/>
  <c r="D30"/>
  <c r="F30"/>
  <c r="E30"/>
  <c r="G30"/>
  <c r="I30"/>
  <c r="D29"/>
  <c r="F29"/>
  <c r="E29"/>
  <c r="G29"/>
  <c r="I29"/>
  <c r="D28"/>
  <c r="F28"/>
  <c r="E28"/>
  <c r="G28"/>
  <c r="I28"/>
  <c r="D27"/>
  <c r="F27"/>
  <c r="E27"/>
  <c r="G27"/>
  <c r="I27"/>
  <c r="D26"/>
  <c r="F26"/>
  <c r="E26"/>
  <c r="G26"/>
  <c r="I26"/>
  <c r="D25"/>
  <c r="F25"/>
  <c r="E25"/>
  <c r="G25"/>
  <c r="I25"/>
  <c r="D24"/>
  <c r="F24"/>
  <c r="E24"/>
  <c r="G24"/>
  <c r="I24"/>
  <c r="D23"/>
  <c r="F23"/>
  <c r="E23"/>
  <c r="G23"/>
  <c r="I23"/>
  <c r="D22"/>
  <c r="F22"/>
  <c r="E22"/>
  <c r="G22"/>
  <c r="I22"/>
  <c r="D21"/>
  <c r="F21"/>
  <c r="E21"/>
  <c r="G21"/>
  <c r="I21"/>
  <c r="D20"/>
  <c r="F20"/>
  <c r="E20"/>
  <c r="G20"/>
  <c r="I20"/>
  <c r="D19"/>
  <c r="F19"/>
  <c r="E19"/>
  <c r="G19"/>
  <c r="I19"/>
  <c r="D18"/>
  <c r="F18"/>
  <c r="E18"/>
  <c r="G18"/>
  <c r="I18"/>
  <c r="D17"/>
  <c r="F17"/>
  <c r="E17"/>
  <c r="G17"/>
  <c r="I17"/>
  <c r="D16"/>
  <c r="F16"/>
  <c r="E16"/>
  <c r="G16"/>
  <c r="I16"/>
  <c r="D15"/>
  <c r="F15"/>
  <c r="E15"/>
  <c r="G15"/>
  <c r="I15"/>
  <c r="D14"/>
  <c r="F14"/>
  <c r="E14"/>
  <c r="G14"/>
  <c r="I14"/>
  <c r="D13"/>
  <c r="F13"/>
  <c r="E13"/>
  <c r="G13"/>
  <c r="I13"/>
  <c r="D12"/>
  <c r="F12"/>
  <c r="E12"/>
  <c r="G12"/>
  <c r="I12"/>
  <c r="D11"/>
  <c r="F11"/>
  <c r="E11"/>
  <c r="G11"/>
  <c r="I11"/>
  <c r="D10"/>
  <c r="F10"/>
  <c r="E10"/>
  <c r="G10"/>
  <c r="I10"/>
  <c r="D9"/>
  <c r="F9"/>
  <c r="E9"/>
  <c r="G9"/>
  <c r="I9"/>
  <c r="D8"/>
  <c r="F8"/>
  <c r="E8"/>
  <c r="G8"/>
  <c r="I8"/>
  <c r="D7"/>
  <c r="F7"/>
  <c r="E7"/>
  <c r="G7"/>
  <c r="I7"/>
  <c r="D4"/>
  <c r="F4"/>
  <c r="E4"/>
  <c r="G4"/>
  <c r="I4"/>
  <c r="D5"/>
  <c r="F5"/>
  <c r="E5"/>
  <c r="G5"/>
  <c r="D6"/>
  <c r="F6"/>
  <c r="E6"/>
  <c r="G6"/>
  <c r="I6"/>
  <c r="K4"/>
  <c r="N4"/>
  <c r="O6"/>
  <c r="O4"/>
  <c r="Q4"/>
</calcChain>
</file>

<file path=xl/sharedStrings.xml><?xml version="1.0" encoding="utf-8"?>
<sst xmlns="http://schemas.openxmlformats.org/spreadsheetml/2006/main" count="210" uniqueCount="21">
  <si>
    <t>MILLING</t>
    <phoneticPr fontId="1" type="noConversion"/>
  </si>
  <si>
    <t>F</t>
    <phoneticPr fontId="1" type="noConversion"/>
  </si>
  <si>
    <t>Conversion into volts</t>
    <phoneticPr fontId="1" type="noConversion"/>
  </si>
  <si>
    <t>conversion in SEL</t>
    <phoneticPr fontId="1" type="noConversion"/>
  </si>
  <si>
    <t>Freq (Hz)</t>
    <phoneticPr fontId="1" type="noConversion"/>
  </si>
  <si>
    <t>Level (dB) signal (EXP)</t>
    <phoneticPr fontId="1" type="noConversion"/>
  </si>
  <si>
    <t>background noise dB (EXP)</t>
    <phoneticPr fontId="1" type="noConversion"/>
  </si>
  <si>
    <t>Level received (dB) Signal (calibrated)</t>
    <phoneticPr fontId="1" type="noConversion"/>
  </si>
  <si>
    <t>level received (dB) background noise (calibrated)</t>
    <phoneticPr fontId="1" type="noConversion"/>
  </si>
  <si>
    <t>v^2 s + n</t>
  </si>
  <si>
    <t>v^2 n</t>
  </si>
  <si>
    <t>Frequency (Hz)</t>
  </si>
  <si>
    <t>total signal power</t>
    <phoneticPr fontId="1" type="noConversion"/>
  </si>
  <si>
    <t>total signal power above background</t>
    <phoneticPr fontId="1" type="noConversion"/>
  </si>
  <si>
    <t xml:space="preserve">length of blow </t>
    <phoneticPr fontId="1" type="noConversion"/>
  </si>
  <si>
    <r>
      <t>SEL</t>
    </r>
    <r>
      <rPr>
        <vertAlign val="subscript"/>
        <sz val="10"/>
        <rFont val="Verdana"/>
      </rPr>
      <t>energy</t>
    </r>
    <phoneticPr fontId="1" type="noConversion"/>
  </si>
  <si>
    <r>
      <t>dB</t>
    </r>
    <r>
      <rPr>
        <vertAlign val="subscript"/>
        <sz val="10"/>
        <rFont val="Verdana"/>
      </rPr>
      <t>SEL receved</t>
    </r>
    <r>
      <rPr>
        <vertAlign val="superscript"/>
        <sz val="10"/>
        <rFont val="Verdana"/>
      </rPr>
      <t xml:space="preserve"> LEVEL </t>
    </r>
    <phoneticPr fontId="1" type="noConversion"/>
  </si>
  <si>
    <t>dB re 20 µPa2s</t>
    <phoneticPr fontId="1" type="noConversion"/>
  </si>
  <si>
    <t xml:space="preserve">dBSEL source level </t>
    <phoneticPr fontId="1" type="noConversion"/>
  </si>
  <si>
    <t>average freq =</t>
    <phoneticPr fontId="1" type="noConversion"/>
  </si>
  <si>
    <t>V^2 S (energy)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</si>
</sst>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vertAlign val="subscript"/>
      <sz val="10"/>
      <name val="Verdana"/>
    </font>
    <font>
      <vertAlign val="superscript"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72"/>
  <sheetViews>
    <sheetView tabSelected="1" view="pageLayout" topLeftCell="J1" workbookViewId="0">
      <selection activeCell="O11" sqref="O11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8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7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  <row r="267" spans="1:16">
      <c r="P267" s="2"/>
    </row>
    <row r="268" spans="1:16">
      <c r="P268" s="2"/>
    </row>
    <row r="269" spans="1:16">
      <c r="P269" s="2"/>
    </row>
    <row r="270" spans="1:16">
      <c r="P270" s="2"/>
    </row>
    <row r="271" spans="1:16">
      <c r="P271" s="2"/>
    </row>
    <row r="272" spans="1:16">
      <c r="P272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A2" sqref="A2"/>
    </sheetView>
  </sheetViews>
  <sheetFormatPr baseColWidth="10" defaultRowHeight="13"/>
  <sheetData>
    <row r="1" spans="1:17">
      <c r="A1" s="1">
        <v>32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-19.662963999999999</v>
      </c>
      <c r="C4">
        <v>-19.382729000000001</v>
      </c>
      <c r="D4" s="7">
        <f>69.33+B4</f>
        <v>49.667035999999996</v>
      </c>
      <c r="E4" s="7">
        <f>69.33+C4</f>
        <v>49.947271000000001</v>
      </c>
      <c r="F4" s="7">
        <f>10^(D4/10)</f>
        <v>92619.749059890804</v>
      </c>
      <c r="G4" s="7">
        <f>10^(E4/10)</f>
        <v>98793.210726666453</v>
      </c>
      <c r="H4" s="7">
        <f>A4</f>
        <v>86.132812000000001</v>
      </c>
      <c r="I4" s="7">
        <f>F4-G4</f>
        <v>-6173.4616667756491</v>
      </c>
      <c r="K4" s="7">
        <f>SUM(I4:I258)*H4</f>
        <v>-259199.18775074629</v>
      </c>
      <c r="L4" s="7"/>
      <c r="M4" s="7">
        <v>0.66</v>
      </c>
      <c r="N4" s="7">
        <f>M4*K4</f>
        <v>-171071.46391549255</v>
      </c>
      <c r="O4" s="7" t="e">
        <f>10*LOG10(N4)</f>
        <v>#NUM!</v>
      </c>
      <c r="P4" s="2"/>
      <c r="Q4" t="e">
        <f>O4+10.9*LOG10($A$1)</f>
        <v>#NUM!</v>
      </c>
    </row>
    <row r="5" spans="1:17">
      <c r="A5">
        <v>172.265625</v>
      </c>
      <c r="B5">
        <v>-21.736834999999999</v>
      </c>
      <c r="C5">
        <v>-21.184013</v>
      </c>
      <c r="D5" s="7">
        <f t="shared" ref="D5:E68" si="0">69.33+B5</f>
        <v>47.593164999999999</v>
      </c>
      <c r="E5" s="7">
        <f>69.33+C5</f>
        <v>48.145986999999998</v>
      </c>
      <c r="F5" s="7">
        <f t="shared" ref="F5:F68" si="1">10^(D5/10)</f>
        <v>57453.5012512256</v>
      </c>
      <c r="G5" s="7">
        <f>10^(E5/10)</f>
        <v>65252.732086674143</v>
      </c>
      <c r="H5" s="7">
        <f>A5</f>
        <v>172.265625</v>
      </c>
      <c r="I5" s="7">
        <f>F5-G5</f>
        <v>-7799.2308354485431</v>
      </c>
      <c r="P5" s="2"/>
    </row>
    <row r="6" spans="1:17">
      <c r="A6">
        <v>258.398438</v>
      </c>
      <c r="B6">
        <v>-31.868352999999999</v>
      </c>
      <c r="C6">
        <v>-32.755554000000004</v>
      </c>
      <c r="D6" s="7">
        <f t="shared" si="0"/>
        <v>37.461646999999999</v>
      </c>
      <c r="E6" s="7">
        <f t="shared" si="0"/>
        <v>36.574445999999995</v>
      </c>
      <c r="F6" s="7">
        <f>10^(D6/10)</f>
        <v>5573.9709376779829</v>
      </c>
      <c r="G6" s="7">
        <f t="shared" ref="G6:G69" si="2">10^(E6/10)</f>
        <v>4544.065679498749</v>
      </c>
      <c r="H6" s="7">
        <f t="shared" ref="H6:H69" si="3">A6</f>
        <v>258.398438</v>
      </c>
      <c r="I6" s="7">
        <f>F6-G6</f>
        <v>1029.9052581792339</v>
      </c>
      <c r="O6" t="e">
        <f>10.9*LOG10($A$1)+10*LOG10(N4/M4/H4)</f>
        <v>#NUM!</v>
      </c>
      <c r="P6" s="2"/>
    </row>
    <row r="7" spans="1:17">
      <c r="A7">
        <v>344.53125</v>
      </c>
      <c r="B7">
        <v>-39.589264</v>
      </c>
      <c r="C7">
        <v>-44.276142</v>
      </c>
      <c r="D7" s="7">
        <f t="shared" si="0"/>
        <v>29.740735999999998</v>
      </c>
      <c r="E7" s="7">
        <f t="shared" si="0"/>
        <v>25.053857999999998</v>
      </c>
      <c r="F7" s="7">
        <f t="shared" si="1"/>
        <v>942.04923232671331</v>
      </c>
      <c r="G7" s="7">
        <f t="shared" si="2"/>
        <v>320.17380701955125</v>
      </c>
      <c r="H7" s="7">
        <f t="shared" si="3"/>
        <v>344.53125</v>
      </c>
      <c r="I7" s="7">
        <f>F7-G7</f>
        <v>621.875425307162</v>
      </c>
      <c r="P7" s="2"/>
    </row>
    <row r="8" spans="1:17">
      <c r="A8">
        <v>430.664062</v>
      </c>
      <c r="B8">
        <v>-37.604824000000001</v>
      </c>
      <c r="C8">
        <v>-48.293457000000004</v>
      </c>
      <c r="D8" s="7">
        <f t="shared" si="0"/>
        <v>31.725175999999998</v>
      </c>
      <c r="E8" s="7">
        <f t="shared" si="0"/>
        <v>21.036542999999995</v>
      </c>
      <c r="F8" s="7">
        <f t="shared" si="1"/>
        <v>1487.7076629512558</v>
      </c>
      <c r="G8" s="7">
        <f t="shared" si="2"/>
        <v>126.95631259870127</v>
      </c>
      <c r="H8" s="7">
        <f t="shared" si="3"/>
        <v>430.664062</v>
      </c>
      <c r="I8" s="7">
        <f t="shared" ref="I8:I70" si="4">F8-G8</f>
        <v>1360.7513503525545</v>
      </c>
      <c r="P8" s="2"/>
    </row>
    <row r="9" spans="1:17">
      <c r="A9">
        <v>516.796875</v>
      </c>
      <c r="B9">
        <v>-37.201690999999997</v>
      </c>
      <c r="C9">
        <v>-51.007914999999997</v>
      </c>
      <c r="D9" s="7">
        <f t="shared" si="0"/>
        <v>32.128309000000002</v>
      </c>
      <c r="E9" s="7">
        <f t="shared" si="0"/>
        <v>18.322085000000001</v>
      </c>
      <c r="F9" s="7">
        <f t="shared" si="1"/>
        <v>1632.4162149039778</v>
      </c>
      <c r="G9" s="7">
        <f t="shared" si="2"/>
        <v>67.952978909025731</v>
      </c>
      <c r="H9" s="7">
        <f t="shared" si="3"/>
        <v>516.796875</v>
      </c>
      <c r="I9" s="7">
        <f t="shared" si="4"/>
        <v>1564.4632359949521</v>
      </c>
      <c r="P9" s="2"/>
    </row>
    <row r="10" spans="1:17">
      <c r="A10">
        <v>602.92968800000006</v>
      </c>
      <c r="B10">
        <v>-36.460093999999998</v>
      </c>
      <c r="C10">
        <v>-56.154079000000003</v>
      </c>
      <c r="D10" s="7">
        <f t="shared" si="0"/>
        <v>32.869906</v>
      </c>
      <c r="E10" s="7">
        <f t="shared" si="0"/>
        <v>13.175920999999995</v>
      </c>
      <c r="F10" s="7">
        <f t="shared" si="1"/>
        <v>1936.3800519025187</v>
      </c>
      <c r="G10" s="7">
        <f t="shared" si="2"/>
        <v>20.777443021143572</v>
      </c>
      <c r="H10" s="7">
        <f t="shared" si="3"/>
        <v>602.92968800000006</v>
      </c>
      <c r="I10" s="7">
        <f t="shared" si="4"/>
        <v>1915.6026088813751</v>
      </c>
      <c r="P10" s="2"/>
    </row>
    <row r="11" spans="1:17">
      <c r="A11">
        <v>689.0625</v>
      </c>
      <c r="B11">
        <v>-37.259014000000001</v>
      </c>
      <c r="C11">
        <v>-59.034236999999997</v>
      </c>
      <c r="D11" s="7">
        <f t="shared" si="0"/>
        <v>32.070985999999998</v>
      </c>
      <c r="E11" s="7">
        <f t="shared" si="0"/>
        <v>10.295763000000001</v>
      </c>
      <c r="F11" s="7">
        <f t="shared" si="1"/>
        <v>1611.0113494465324</v>
      </c>
      <c r="G11" s="7">
        <f t="shared" si="2"/>
        <v>10.704744350934874</v>
      </c>
      <c r="H11" s="7">
        <f t="shared" si="3"/>
        <v>689.0625</v>
      </c>
      <c r="I11" s="7">
        <f t="shared" si="4"/>
        <v>1600.3066050955977</v>
      </c>
      <c r="P11" s="2"/>
    </row>
    <row r="12" spans="1:17">
      <c r="A12">
        <v>775.19531199999994</v>
      </c>
      <c r="B12">
        <v>-40.903686999999998</v>
      </c>
      <c r="C12">
        <v>-58.884326999999999</v>
      </c>
      <c r="D12" s="7">
        <f t="shared" si="0"/>
        <v>28.426313</v>
      </c>
      <c r="E12" s="7">
        <f t="shared" si="0"/>
        <v>10.445672999999999</v>
      </c>
      <c r="F12" s="7">
        <f t="shared" si="1"/>
        <v>696.03535486094427</v>
      </c>
      <c r="G12" s="7">
        <f t="shared" si="2"/>
        <v>11.080702630449576</v>
      </c>
      <c r="H12" s="7">
        <f t="shared" si="3"/>
        <v>775.19531199999994</v>
      </c>
      <c r="I12" s="7">
        <f t="shared" si="4"/>
        <v>684.95465223049473</v>
      </c>
      <c r="P12" s="2"/>
    </row>
    <row r="13" spans="1:17">
      <c r="A13">
        <v>861.328125</v>
      </c>
      <c r="B13">
        <v>-43.252647000000003</v>
      </c>
      <c r="C13">
        <v>-61.017386999999999</v>
      </c>
      <c r="D13" s="7">
        <f t="shared" si="0"/>
        <v>26.077352999999995</v>
      </c>
      <c r="E13" s="7">
        <f t="shared" si="0"/>
        <v>8.3126129999999989</v>
      </c>
      <c r="F13" s="7">
        <f t="shared" si="1"/>
        <v>405.26145562244119</v>
      </c>
      <c r="G13" s="7">
        <f t="shared" si="2"/>
        <v>6.7804934379504642</v>
      </c>
      <c r="H13" s="7">
        <f t="shared" si="3"/>
        <v>861.328125</v>
      </c>
      <c r="I13" s="7">
        <f t="shared" si="4"/>
        <v>398.48096218449075</v>
      </c>
      <c r="P13" s="2"/>
    </row>
    <row r="14" spans="1:17">
      <c r="A14">
        <v>947.46093800000006</v>
      </c>
      <c r="B14">
        <v>-44.796402</v>
      </c>
      <c r="C14">
        <v>-62.059319000000002</v>
      </c>
      <c r="D14" s="7">
        <f t="shared" si="0"/>
        <v>24.533597999999998</v>
      </c>
      <c r="E14" s="7">
        <f t="shared" si="0"/>
        <v>7.2706809999999962</v>
      </c>
      <c r="F14" s="7">
        <f t="shared" si="1"/>
        <v>284.02711337394948</v>
      </c>
      <c r="G14" s="7">
        <f t="shared" si="2"/>
        <v>5.3341853218035151</v>
      </c>
      <c r="H14" s="7">
        <f t="shared" si="3"/>
        <v>947.46093800000006</v>
      </c>
      <c r="I14" s="7">
        <f t="shared" si="4"/>
        <v>278.69292805214599</v>
      </c>
      <c r="P14" s="2"/>
    </row>
    <row r="15" spans="1:17">
      <c r="A15">
        <v>1033.59375</v>
      </c>
      <c r="B15">
        <v>-46.970818000000001</v>
      </c>
      <c r="C15">
        <v>-63.198334000000003</v>
      </c>
      <c r="D15" s="7">
        <f t="shared" si="0"/>
        <v>22.359181999999997</v>
      </c>
      <c r="E15" s="7">
        <f t="shared" si="0"/>
        <v>6.1316659999999956</v>
      </c>
      <c r="F15" s="7">
        <f t="shared" si="1"/>
        <v>172.1544289065757</v>
      </c>
      <c r="G15" s="7">
        <f t="shared" si="2"/>
        <v>4.1036149184614663</v>
      </c>
      <c r="H15" s="7">
        <f t="shared" si="3"/>
        <v>1033.59375</v>
      </c>
      <c r="I15" s="7">
        <f t="shared" si="4"/>
        <v>168.05081398811424</v>
      </c>
      <c r="P15" s="2"/>
    </row>
    <row r="16" spans="1:17">
      <c r="A16">
        <v>1119.7265620000001</v>
      </c>
      <c r="B16">
        <v>-48.045109000000004</v>
      </c>
      <c r="C16">
        <v>-65.704184999999995</v>
      </c>
      <c r="D16" s="7">
        <f t="shared" si="0"/>
        <v>21.284890999999995</v>
      </c>
      <c r="E16" s="7">
        <f t="shared" si="0"/>
        <v>3.6258150000000029</v>
      </c>
      <c r="F16" s="7">
        <f t="shared" si="1"/>
        <v>134.42780273193515</v>
      </c>
      <c r="G16" s="7">
        <f t="shared" si="2"/>
        <v>2.3045254042958407</v>
      </c>
      <c r="H16" s="7">
        <f t="shared" si="3"/>
        <v>1119.7265620000001</v>
      </c>
      <c r="I16" s="7">
        <f t="shared" si="4"/>
        <v>132.1232773276393</v>
      </c>
      <c r="P16" s="2"/>
    </row>
    <row r="17" spans="1:16">
      <c r="A17">
        <v>1205.859375</v>
      </c>
      <c r="B17">
        <v>-47.513390000000001</v>
      </c>
      <c r="C17">
        <v>-66.548630000000003</v>
      </c>
      <c r="D17" s="7">
        <f t="shared" si="0"/>
        <v>21.816609999999997</v>
      </c>
      <c r="E17" s="7">
        <f t="shared" si="0"/>
        <v>2.7813699999999955</v>
      </c>
      <c r="F17" s="7">
        <f t="shared" si="1"/>
        <v>151.93610894108855</v>
      </c>
      <c r="G17" s="7">
        <f t="shared" si="2"/>
        <v>1.8973043393617852</v>
      </c>
      <c r="H17" s="7">
        <f t="shared" si="3"/>
        <v>1205.859375</v>
      </c>
      <c r="I17" s="7">
        <f t="shared" si="4"/>
        <v>150.03880460172675</v>
      </c>
      <c r="P17" s="2"/>
    </row>
    <row r="18" spans="1:16">
      <c r="A18">
        <v>1291.9921879999999</v>
      </c>
      <c r="B18">
        <v>-47.186492999999999</v>
      </c>
      <c r="C18">
        <v>-66.457847999999998</v>
      </c>
      <c r="D18" s="7">
        <f t="shared" si="0"/>
        <v>22.143507</v>
      </c>
      <c r="E18" s="7">
        <f t="shared" si="0"/>
        <v>2.8721519999999998</v>
      </c>
      <c r="F18" s="7">
        <f t="shared" si="1"/>
        <v>163.81388117409369</v>
      </c>
      <c r="G18" s="7">
        <f t="shared" si="2"/>
        <v>1.9373817303870071</v>
      </c>
      <c r="H18" s="7">
        <f t="shared" si="3"/>
        <v>1291.9921879999999</v>
      </c>
      <c r="I18" s="7">
        <f t="shared" si="4"/>
        <v>161.87649944370668</v>
      </c>
      <c r="P18" s="2"/>
    </row>
    <row r="19" spans="1:16">
      <c r="A19">
        <v>1378.125</v>
      </c>
      <c r="B19">
        <v>-48.064419000000001</v>
      </c>
      <c r="C19">
        <v>-67.258385000000004</v>
      </c>
      <c r="D19" s="7">
        <f t="shared" si="0"/>
        <v>21.265580999999997</v>
      </c>
      <c r="E19" s="7">
        <f t="shared" si="0"/>
        <v>2.0716149999999942</v>
      </c>
      <c r="F19" s="7">
        <f t="shared" si="1"/>
        <v>133.83142431175017</v>
      </c>
      <c r="G19" s="7">
        <f t="shared" si="2"/>
        <v>1.6112446933101772</v>
      </c>
      <c r="H19" s="7">
        <f t="shared" si="3"/>
        <v>1378.125</v>
      </c>
      <c r="I19" s="7">
        <f t="shared" si="4"/>
        <v>132.22017961844</v>
      </c>
      <c r="P19" s="2"/>
    </row>
    <row r="20" spans="1:16">
      <c r="A20">
        <v>1464.2578120000001</v>
      </c>
      <c r="B20">
        <v>-49.814883999999999</v>
      </c>
      <c r="C20">
        <v>-68.123985000000005</v>
      </c>
      <c r="D20" s="7">
        <f t="shared" si="0"/>
        <v>19.515115999999999</v>
      </c>
      <c r="E20" s="7">
        <f t="shared" si="0"/>
        <v>1.2060149999999936</v>
      </c>
      <c r="F20" s="7">
        <f t="shared" si="1"/>
        <v>89.43584199153733</v>
      </c>
      <c r="G20" s="7">
        <f t="shared" si="2"/>
        <v>1.3200837955922842</v>
      </c>
      <c r="H20" s="7">
        <f t="shared" si="3"/>
        <v>1464.2578120000001</v>
      </c>
      <c r="I20" s="7">
        <f t="shared" si="4"/>
        <v>88.115758195945048</v>
      </c>
      <c r="P20" s="2"/>
    </row>
    <row r="21" spans="1:16">
      <c r="A21">
        <v>1550.390625</v>
      </c>
      <c r="B21">
        <v>-52.491219000000001</v>
      </c>
      <c r="C21">
        <v>-69.592995000000002</v>
      </c>
      <c r="D21" s="7">
        <f t="shared" si="0"/>
        <v>16.838780999999997</v>
      </c>
      <c r="E21" s="7">
        <f t="shared" si="0"/>
        <v>-0.26299500000000364</v>
      </c>
      <c r="F21" s="7">
        <f t="shared" si="1"/>
        <v>48.292323364749045</v>
      </c>
      <c r="G21" s="7">
        <f t="shared" si="2"/>
        <v>0.94124027055124992</v>
      </c>
      <c r="H21" s="7">
        <f t="shared" si="3"/>
        <v>1550.390625</v>
      </c>
      <c r="I21" s="7">
        <f t="shared" si="4"/>
        <v>47.351083094197797</v>
      </c>
      <c r="P21" s="2"/>
    </row>
    <row r="22" spans="1:16">
      <c r="A22">
        <v>1636.5234379999999</v>
      </c>
      <c r="B22">
        <v>-55.178780000000003</v>
      </c>
      <c r="C22">
        <v>-71.261062999999993</v>
      </c>
      <c r="D22" s="7">
        <f t="shared" si="0"/>
        <v>14.151219999999995</v>
      </c>
      <c r="E22" s="7">
        <f t="shared" si="0"/>
        <v>-1.9310629999999946</v>
      </c>
      <c r="F22" s="7">
        <f t="shared" si="1"/>
        <v>26.008900905839049</v>
      </c>
      <c r="G22" s="7">
        <f t="shared" si="2"/>
        <v>0.64105265026015379</v>
      </c>
      <c r="H22" s="7">
        <f t="shared" si="3"/>
        <v>1636.5234379999999</v>
      </c>
      <c r="I22" s="7">
        <f t="shared" si="4"/>
        <v>25.367848255578895</v>
      </c>
      <c r="P22" s="2"/>
    </row>
    <row r="23" spans="1:16">
      <c r="A23">
        <v>1722.65625</v>
      </c>
      <c r="B23">
        <v>-51.664841000000003</v>
      </c>
      <c r="C23">
        <v>-71.027198999999996</v>
      </c>
      <c r="D23" s="7">
        <f t="shared" si="0"/>
        <v>17.665158999999996</v>
      </c>
      <c r="E23" s="7">
        <f t="shared" si="0"/>
        <v>-1.6971989999999977</v>
      </c>
      <c r="F23" s="7">
        <f t="shared" si="1"/>
        <v>58.413859265952262</v>
      </c>
      <c r="G23" s="7">
        <f t="shared" si="2"/>
        <v>0.67651915851237709</v>
      </c>
      <c r="H23" s="7">
        <f t="shared" si="3"/>
        <v>1722.65625</v>
      </c>
      <c r="I23" s="7">
        <f t="shared" si="4"/>
        <v>57.737340107439884</v>
      </c>
      <c r="P23" s="2"/>
    </row>
    <row r="24" spans="1:16">
      <c r="A24">
        <v>1808.7890620000001</v>
      </c>
      <c r="B24">
        <v>-48.243271</v>
      </c>
      <c r="C24">
        <v>-71.767792</v>
      </c>
      <c r="D24" s="7">
        <f t="shared" si="0"/>
        <v>21.086728999999998</v>
      </c>
      <c r="E24" s="7">
        <f t="shared" si="0"/>
        <v>-2.4377920000000017</v>
      </c>
      <c r="F24" s="7">
        <f t="shared" si="1"/>
        <v>128.43189778760086</v>
      </c>
      <c r="G24" s="7">
        <f t="shared" si="2"/>
        <v>0.57045422364896725</v>
      </c>
      <c r="H24" s="7">
        <f t="shared" si="3"/>
        <v>1808.7890620000001</v>
      </c>
      <c r="I24" s="7">
        <f t="shared" si="4"/>
        <v>127.86144356395189</v>
      </c>
      <c r="P24" s="2"/>
    </row>
    <row r="25" spans="1:16">
      <c r="A25">
        <v>1894.921875</v>
      </c>
      <c r="B25">
        <v>-49.099976000000005</v>
      </c>
      <c r="C25">
        <v>-72.327895999999996</v>
      </c>
      <c r="D25" s="7">
        <f t="shared" si="0"/>
        <v>20.230023999999993</v>
      </c>
      <c r="E25" s="7">
        <f t="shared" si="0"/>
        <v>-2.9978959999999972</v>
      </c>
      <c r="F25" s="7">
        <f t="shared" si="1"/>
        <v>105.43927231646772</v>
      </c>
      <c r="G25" s="7">
        <f t="shared" si="2"/>
        <v>0.50143009957603568</v>
      </c>
      <c r="H25" s="7">
        <f t="shared" si="3"/>
        <v>1894.921875</v>
      </c>
      <c r="I25" s="7">
        <f t="shared" si="4"/>
        <v>104.93784221689168</v>
      </c>
      <c r="P25" s="2"/>
    </row>
    <row r="26" spans="1:16">
      <c r="A26">
        <v>1981.0546879999999</v>
      </c>
      <c r="B26">
        <v>-51.716926999999998</v>
      </c>
      <c r="C26">
        <v>-73.416320999999996</v>
      </c>
      <c r="D26" s="7">
        <f t="shared" si="0"/>
        <v>17.613073</v>
      </c>
      <c r="E26" s="7">
        <f t="shared" si="0"/>
        <v>-4.0863209999999981</v>
      </c>
      <c r="F26" s="7">
        <f t="shared" si="1"/>
        <v>57.717471876419069</v>
      </c>
      <c r="G26" s="7">
        <f t="shared" si="2"/>
        <v>0.39027245469741062</v>
      </c>
      <c r="H26" s="7">
        <f t="shared" si="3"/>
        <v>1981.0546879999999</v>
      </c>
      <c r="I26" s="7">
        <f t="shared" si="4"/>
        <v>57.327199421721659</v>
      </c>
      <c r="P26" s="2"/>
    </row>
    <row r="27" spans="1:16">
      <c r="A27">
        <v>2067.1875</v>
      </c>
      <c r="B27">
        <v>-55.493876999999998</v>
      </c>
      <c r="C27">
        <v>-74.264717000000005</v>
      </c>
      <c r="D27" s="7">
        <f t="shared" si="0"/>
        <v>13.836123000000001</v>
      </c>
      <c r="E27" s="7">
        <f t="shared" si="0"/>
        <v>-4.9347170000000062</v>
      </c>
      <c r="F27" s="7">
        <f t="shared" si="1"/>
        <v>24.188687288859853</v>
      </c>
      <c r="G27" s="7">
        <f t="shared" si="2"/>
        <v>0.32101719823397729</v>
      </c>
      <c r="H27" s="7">
        <f t="shared" si="3"/>
        <v>2067.1875</v>
      </c>
      <c r="I27" s="7">
        <f t="shared" si="4"/>
        <v>23.867670090625875</v>
      </c>
      <c r="P27" s="2"/>
    </row>
    <row r="28" spans="1:16">
      <c r="A28">
        <v>2153.3203119999998</v>
      </c>
      <c r="B28">
        <v>-56.440258</v>
      </c>
      <c r="C28">
        <v>-74.231537000000003</v>
      </c>
      <c r="D28" s="7">
        <f t="shared" si="0"/>
        <v>12.889741999999998</v>
      </c>
      <c r="E28" s="7">
        <f t="shared" si="0"/>
        <v>-4.9015370000000047</v>
      </c>
      <c r="F28" s="7">
        <f t="shared" si="1"/>
        <v>19.452445176415225</v>
      </c>
      <c r="G28" s="7">
        <f t="shared" si="2"/>
        <v>0.32347915502561614</v>
      </c>
      <c r="H28" s="7">
        <f t="shared" si="3"/>
        <v>2153.3203119999998</v>
      </c>
      <c r="I28" s="7">
        <f t="shared" si="4"/>
        <v>19.128966021389608</v>
      </c>
      <c r="P28" s="2"/>
    </row>
    <row r="29" spans="1:16">
      <c r="A29">
        <v>2239.453125</v>
      </c>
      <c r="B29">
        <v>-56.275414000000005</v>
      </c>
      <c r="C29">
        <v>-74.931449999999998</v>
      </c>
      <c r="D29" s="7">
        <f t="shared" si="0"/>
        <v>13.054585999999993</v>
      </c>
      <c r="E29" s="7">
        <f t="shared" si="0"/>
        <v>-5.6014499999999998</v>
      </c>
      <c r="F29" s="7">
        <f t="shared" si="1"/>
        <v>20.204988146749077</v>
      </c>
      <c r="G29" s="7">
        <f t="shared" si="2"/>
        <v>0.27533092891678607</v>
      </c>
      <c r="H29" s="7">
        <f t="shared" si="3"/>
        <v>2239.453125</v>
      </c>
      <c r="I29" s="7">
        <f t="shared" si="4"/>
        <v>19.92965721783229</v>
      </c>
      <c r="P29" s="2"/>
    </row>
    <row r="30" spans="1:16">
      <c r="A30">
        <v>2325.5859380000002</v>
      </c>
      <c r="B30">
        <v>-59.278281999999997</v>
      </c>
      <c r="C30">
        <v>-75.236732000000003</v>
      </c>
      <c r="D30" s="7">
        <f t="shared" si="0"/>
        <v>10.051718000000001</v>
      </c>
      <c r="E30" s="7">
        <f t="shared" si="0"/>
        <v>-5.9067320000000052</v>
      </c>
      <c r="F30" s="7">
        <f t="shared" si="1"/>
        <v>10.11979698186938</v>
      </c>
      <c r="G30" s="7">
        <f t="shared" si="2"/>
        <v>0.25664144980269415</v>
      </c>
      <c r="H30" s="7">
        <f t="shared" si="3"/>
        <v>2325.5859380000002</v>
      </c>
      <c r="I30" s="7">
        <f t="shared" si="4"/>
        <v>9.8631555320666848</v>
      </c>
      <c r="P30" s="2"/>
    </row>
    <row r="31" spans="1:16">
      <c r="A31">
        <v>2411.71875</v>
      </c>
      <c r="B31">
        <v>-58.268181000000006</v>
      </c>
      <c r="C31">
        <v>-74.340485000000001</v>
      </c>
      <c r="D31" s="7">
        <f t="shared" si="0"/>
        <v>11.061818999999993</v>
      </c>
      <c r="E31" s="7">
        <f t="shared" si="0"/>
        <v>-5.0104850000000027</v>
      </c>
      <c r="F31" s="7">
        <f t="shared" si="1"/>
        <v>12.769735447102187</v>
      </c>
      <c r="G31" s="7">
        <f t="shared" si="2"/>
        <v>0.31546523067167542</v>
      </c>
      <c r="H31" s="7">
        <f t="shared" si="3"/>
        <v>2411.71875</v>
      </c>
      <c r="I31" s="7">
        <f t="shared" si="4"/>
        <v>12.454270216430512</v>
      </c>
      <c r="P31" s="2"/>
    </row>
    <row r="32" spans="1:16">
      <c r="A32">
        <v>2497.8515619999998</v>
      </c>
      <c r="B32">
        <v>-56.674636999999997</v>
      </c>
      <c r="C32">
        <v>-74.066574000000003</v>
      </c>
      <c r="D32" s="7">
        <f t="shared" si="0"/>
        <v>12.655363000000001</v>
      </c>
      <c r="E32" s="7">
        <f t="shared" si="0"/>
        <v>-4.7365740000000045</v>
      </c>
      <c r="F32" s="7">
        <f t="shared" si="1"/>
        <v>18.430465314370593</v>
      </c>
      <c r="G32" s="7">
        <f t="shared" si="2"/>
        <v>0.33600257060895156</v>
      </c>
      <c r="H32" s="7">
        <f t="shared" si="3"/>
        <v>2497.8515619999998</v>
      </c>
      <c r="I32" s="7">
        <f t="shared" si="4"/>
        <v>18.094462743761643</v>
      </c>
      <c r="P32" s="2"/>
    </row>
    <row r="33" spans="1:16">
      <c r="A33">
        <v>2583.984375</v>
      </c>
      <c r="B33">
        <v>-55.875506999999999</v>
      </c>
      <c r="C33">
        <v>-74.726821999999999</v>
      </c>
      <c r="D33" s="7">
        <f t="shared" si="0"/>
        <v>13.454492999999999</v>
      </c>
      <c r="E33" s="7">
        <f t="shared" si="0"/>
        <v>-5.3968220000000002</v>
      </c>
      <c r="F33" s="7">
        <f t="shared" si="1"/>
        <v>22.153854547604745</v>
      </c>
      <c r="G33" s="7">
        <f t="shared" si="2"/>
        <v>0.28861426988198075</v>
      </c>
      <c r="H33" s="7">
        <f t="shared" si="3"/>
        <v>2583.984375</v>
      </c>
      <c r="I33" s="7">
        <f t="shared" si="4"/>
        <v>21.865240277722762</v>
      </c>
      <c r="P33" s="2"/>
    </row>
    <row r="34" spans="1:16">
      <c r="A34">
        <v>2670.1171880000002</v>
      </c>
      <c r="B34">
        <v>-55.384906999999998</v>
      </c>
      <c r="C34">
        <v>-75.574309999999997</v>
      </c>
      <c r="D34" s="7">
        <f t="shared" si="0"/>
        <v>13.945093</v>
      </c>
      <c r="E34" s="7">
        <f t="shared" si="0"/>
        <v>-6.2443099999999987</v>
      </c>
      <c r="F34" s="7">
        <f t="shared" si="1"/>
        <v>24.803290509931678</v>
      </c>
      <c r="G34" s="7">
        <f t="shared" si="2"/>
        <v>0.23744826467036673</v>
      </c>
      <c r="H34" s="7">
        <f t="shared" si="3"/>
        <v>2670.1171880000002</v>
      </c>
      <c r="I34" s="7">
        <f t="shared" si="4"/>
        <v>24.565842245261312</v>
      </c>
      <c r="P34" s="2"/>
    </row>
    <row r="35" spans="1:16">
      <c r="A35">
        <v>2756.25</v>
      </c>
      <c r="B35">
        <v>-57.772926000000005</v>
      </c>
      <c r="C35">
        <v>-76.676795999999996</v>
      </c>
      <c r="D35" s="7">
        <f t="shared" si="0"/>
        <v>11.557073999999993</v>
      </c>
      <c r="E35" s="7">
        <f t="shared" si="0"/>
        <v>-7.3467959999999977</v>
      </c>
      <c r="F35" s="7">
        <f t="shared" si="1"/>
        <v>14.312233071336294</v>
      </c>
      <c r="G35" s="7">
        <f t="shared" si="2"/>
        <v>0.18421305288810857</v>
      </c>
      <c r="H35" s="7">
        <f t="shared" si="3"/>
        <v>2756.25</v>
      </c>
      <c r="I35" s="7">
        <f t="shared" si="4"/>
        <v>14.128020018448186</v>
      </c>
      <c r="P35" s="2"/>
    </row>
    <row r="36" spans="1:16">
      <c r="A36">
        <v>2842.3828119999998</v>
      </c>
      <c r="B36">
        <v>-60.989075</v>
      </c>
      <c r="C36">
        <v>-76.562156999999999</v>
      </c>
      <c r="D36" s="7">
        <f t="shared" si="0"/>
        <v>8.3409249999999986</v>
      </c>
      <c r="E36" s="7">
        <f t="shared" si="0"/>
        <v>-7.2321570000000008</v>
      </c>
      <c r="F36" s="7">
        <f t="shared" si="1"/>
        <v>6.8248404033845862</v>
      </c>
      <c r="G36" s="7">
        <f t="shared" si="2"/>
        <v>0.18914039862347046</v>
      </c>
      <c r="H36" s="7">
        <f t="shared" si="3"/>
        <v>2842.3828119999998</v>
      </c>
      <c r="I36" s="7">
        <f t="shared" si="4"/>
        <v>6.6357000047611159</v>
      </c>
      <c r="P36" s="2"/>
    </row>
    <row r="37" spans="1:16">
      <c r="A37">
        <v>2928.515625</v>
      </c>
      <c r="B37">
        <v>-64.135300000000001</v>
      </c>
      <c r="C37">
        <v>-77.432961000000006</v>
      </c>
      <c r="D37" s="7">
        <f t="shared" si="0"/>
        <v>5.1946999999999974</v>
      </c>
      <c r="E37" s="7">
        <f t="shared" si="0"/>
        <v>-8.1029610000000076</v>
      </c>
      <c r="F37" s="7">
        <f t="shared" si="1"/>
        <v>3.3072726544003164</v>
      </c>
      <c r="G37" s="7">
        <f t="shared" si="2"/>
        <v>0.15477610026930169</v>
      </c>
      <c r="H37" s="7">
        <f t="shared" si="3"/>
        <v>2928.515625</v>
      </c>
      <c r="I37" s="7">
        <f t="shared" si="4"/>
        <v>3.1524965541310146</v>
      </c>
      <c r="P37" s="2"/>
    </row>
    <row r="38" spans="1:16">
      <c r="A38">
        <v>3014.6484380000002</v>
      </c>
      <c r="B38">
        <v>-64.180785999999998</v>
      </c>
      <c r="C38">
        <v>-78.397186000000005</v>
      </c>
      <c r="D38" s="7">
        <f t="shared" si="0"/>
        <v>5.1492140000000006</v>
      </c>
      <c r="E38" s="7">
        <f t="shared" si="0"/>
        <v>-9.0671860000000066</v>
      </c>
      <c r="F38" s="7">
        <f t="shared" si="1"/>
        <v>3.2728145707690053</v>
      </c>
      <c r="G38" s="7">
        <f t="shared" si="2"/>
        <v>0.12395995217155019</v>
      </c>
      <c r="H38" s="7">
        <f t="shared" si="3"/>
        <v>3014.6484380000002</v>
      </c>
      <c r="I38" s="7">
        <f t="shared" si="4"/>
        <v>3.1488546185974551</v>
      </c>
      <c r="P38" s="2"/>
    </row>
    <row r="39" spans="1:16">
      <c r="A39">
        <v>3100.78125</v>
      </c>
      <c r="B39">
        <v>-62.178112000000006</v>
      </c>
      <c r="C39">
        <v>-79.446335000000005</v>
      </c>
      <c r="D39" s="7">
        <f t="shared" si="0"/>
        <v>7.1518879999999925</v>
      </c>
      <c r="E39" s="7">
        <f t="shared" si="0"/>
        <v>-10.116335000000007</v>
      </c>
      <c r="F39" s="7">
        <f t="shared" si="1"/>
        <v>5.1902562489701793</v>
      </c>
      <c r="G39" s="7">
        <f t="shared" si="2"/>
        <v>9.7356846914024145E-2</v>
      </c>
      <c r="H39" s="7">
        <f t="shared" si="3"/>
        <v>3100.78125</v>
      </c>
      <c r="I39" s="7">
        <f t="shared" si="4"/>
        <v>5.0928994020561555</v>
      </c>
      <c r="P39" s="2"/>
    </row>
    <row r="40" spans="1:16">
      <c r="A40">
        <v>3186.9140619999998</v>
      </c>
      <c r="B40">
        <v>-60.013767000000001</v>
      </c>
      <c r="C40">
        <v>-80.078254999999999</v>
      </c>
      <c r="D40" s="7">
        <f t="shared" si="0"/>
        <v>9.3162329999999969</v>
      </c>
      <c r="E40" s="7">
        <f t="shared" si="0"/>
        <v>-10.748255</v>
      </c>
      <c r="F40" s="7">
        <f t="shared" si="1"/>
        <v>8.5432536342986864</v>
      </c>
      <c r="G40" s="7">
        <f t="shared" si="2"/>
        <v>8.417332830658196E-2</v>
      </c>
      <c r="H40" s="7">
        <f t="shared" si="3"/>
        <v>3186.9140619999998</v>
      </c>
      <c r="I40" s="7">
        <f t="shared" si="4"/>
        <v>8.4590803059921047</v>
      </c>
      <c r="P40" s="2"/>
    </row>
    <row r="41" spans="1:16">
      <c r="A41">
        <v>3273.046875</v>
      </c>
      <c r="B41">
        <v>-59.291240999999999</v>
      </c>
      <c r="C41">
        <v>-79.797424000000007</v>
      </c>
      <c r="D41" s="7">
        <f t="shared" si="0"/>
        <v>10.038758999999999</v>
      </c>
      <c r="E41" s="7">
        <f t="shared" si="0"/>
        <v>-10.467424000000008</v>
      </c>
      <c r="F41" s="7">
        <f t="shared" si="1"/>
        <v>10.089645324475562</v>
      </c>
      <c r="G41" s="7">
        <f t="shared" si="2"/>
        <v>8.9796125862750639E-2</v>
      </c>
      <c r="H41" s="7">
        <f t="shared" si="3"/>
        <v>3273.046875</v>
      </c>
      <c r="I41" s="7">
        <f t="shared" si="4"/>
        <v>9.9998491986128109</v>
      </c>
      <c r="P41" s="2"/>
    </row>
    <row r="42" spans="1:16">
      <c r="A42">
        <v>3359.1796880000002</v>
      </c>
      <c r="B42">
        <v>-60.200577000000003</v>
      </c>
      <c r="C42">
        <v>-80.241759999999999</v>
      </c>
      <c r="D42" s="7">
        <f t="shared" si="0"/>
        <v>9.1294229999999956</v>
      </c>
      <c r="E42" s="7">
        <f t="shared" si="0"/>
        <v>-10.911760000000001</v>
      </c>
      <c r="F42" s="7">
        <f t="shared" si="1"/>
        <v>8.1835605481392673</v>
      </c>
      <c r="G42" s="7">
        <f t="shared" si="2"/>
        <v>8.1063247843322486E-2</v>
      </c>
      <c r="H42" s="7">
        <f t="shared" si="3"/>
        <v>3359.1796880000002</v>
      </c>
      <c r="I42" s="7">
        <f t="shared" si="4"/>
        <v>8.1024973002959442</v>
      </c>
      <c r="P42" s="2"/>
    </row>
    <row r="43" spans="1:16">
      <c r="A43">
        <v>3445.3125</v>
      </c>
      <c r="B43">
        <v>-62.684891</v>
      </c>
      <c r="C43">
        <v>-80.449768000000006</v>
      </c>
      <c r="D43" s="7">
        <f t="shared" si="0"/>
        <v>6.6451089999999979</v>
      </c>
      <c r="E43" s="7">
        <f t="shared" si="0"/>
        <v>-11.119768000000008</v>
      </c>
      <c r="F43" s="7">
        <f t="shared" si="1"/>
        <v>4.6186058360869664</v>
      </c>
      <c r="G43" s="7">
        <f t="shared" si="2"/>
        <v>7.7272186277510521E-2</v>
      </c>
      <c r="H43" s="7">
        <f t="shared" si="3"/>
        <v>3445.3125</v>
      </c>
      <c r="I43" s="7">
        <f t="shared" si="4"/>
        <v>4.5413336498094559</v>
      </c>
      <c r="P43" s="2"/>
    </row>
    <row r="44" spans="1:16">
      <c r="A44">
        <v>3531.4453119999998</v>
      </c>
      <c r="B44">
        <v>-66.913971000000004</v>
      </c>
      <c r="C44">
        <v>-80.307533000000006</v>
      </c>
      <c r="D44" s="7">
        <f t="shared" si="0"/>
        <v>2.4160289999999947</v>
      </c>
      <c r="E44" s="7">
        <f t="shared" si="0"/>
        <v>-10.977533000000008</v>
      </c>
      <c r="F44" s="7">
        <f t="shared" si="1"/>
        <v>1.7442265785896323</v>
      </c>
      <c r="G44" s="7">
        <f t="shared" si="2"/>
        <v>7.9844811512069944E-2</v>
      </c>
      <c r="H44" s="7">
        <f t="shared" si="3"/>
        <v>3531.4453119999998</v>
      </c>
      <c r="I44" s="7">
        <f t="shared" si="4"/>
        <v>1.6643817670775622</v>
      </c>
      <c r="P44" s="2"/>
    </row>
    <row r="45" spans="1:16">
      <c r="A45">
        <v>3617.578125</v>
      </c>
      <c r="B45">
        <v>-68.426529000000002</v>
      </c>
      <c r="C45">
        <v>-80.568573000000001</v>
      </c>
      <c r="D45" s="7">
        <f t="shared" si="0"/>
        <v>0.90347099999999614</v>
      </c>
      <c r="E45" s="7">
        <f t="shared" si="0"/>
        <v>-11.238573000000002</v>
      </c>
      <c r="F45" s="7">
        <f t="shared" si="1"/>
        <v>1.2312524282134114</v>
      </c>
      <c r="G45" s="7">
        <f t="shared" si="2"/>
        <v>7.518699020150868E-2</v>
      </c>
      <c r="H45" s="7">
        <f t="shared" si="3"/>
        <v>3617.578125</v>
      </c>
      <c r="I45" s="7">
        <f t="shared" si="4"/>
        <v>1.1560654380119026</v>
      </c>
      <c r="P45" s="2"/>
    </row>
    <row r="46" spans="1:16">
      <c r="A46">
        <v>3703.7109380000002</v>
      </c>
      <c r="B46">
        <v>-65.897552000000005</v>
      </c>
      <c r="C46">
        <v>-81.100966999999997</v>
      </c>
      <c r="D46" s="7">
        <f t="shared" si="0"/>
        <v>3.4324479999999937</v>
      </c>
      <c r="E46" s="7">
        <f t="shared" si="0"/>
        <v>-11.770966999999999</v>
      </c>
      <c r="F46" s="7">
        <f t="shared" si="1"/>
        <v>2.2041685428792883</v>
      </c>
      <c r="G46" s="7">
        <f t="shared" si="2"/>
        <v>6.6512504298514449E-2</v>
      </c>
      <c r="H46" s="7">
        <f t="shared" si="3"/>
        <v>3703.7109380000002</v>
      </c>
      <c r="I46" s="7">
        <f t="shared" si="4"/>
        <v>2.1376560385807739</v>
      </c>
      <c r="P46" s="2"/>
    </row>
    <row r="47" spans="1:16">
      <c r="A47">
        <v>3789.84375</v>
      </c>
      <c r="B47">
        <v>-64.186813000000001</v>
      </c>
      <c r="C47">
        <v>-81.070403999999996</v>
      </c>
      <c r="D47" s="7">
        <f t="shared" si="0"/>
        <v>5.1431869999999975</v>
      </c>
      <c r="E47" s="7">
        <f t="shared" si="0"/>
        <v>-11.740403999999998</v>
      </c>
      <c r="F47" s="7">
        <f t="shared" si="1"/>
        <v>3.2682758134210332</v>
      </c>
      <c r="G47" s="7">
        <f t="shared" si="2"/>
        <v>6.6982229667572252E-2</v>
      </c>
      <c r="H47" s="7">
        <f t="shared" si="3"/>
        <v>3789.84375</v>
      </c>
      <c r="I47" s="7">
        <f t="shared" si="4"/>
        <v>3.2012935837534608</v>
      </c>
      <c r="P47" s="2"/>
    </row>
    <row r="48" spans="1:16">
      <c r="A48">
        <v>3875.9765619999998</v>
      </c>
      <c r="B48">
        <v>-64.815421999999998</v>
      </c>
      <c r="C48">
        <v>-80.530403000000007</v>
      </c>
      <c r="D48" s="7">
        <f t="shared" si="0"/>
        <v>4.5145780000000002</v>
      </c>
      <c r="E48" s="7">
        <f t="shared" si="0"/>
        <v>-11.200403000000009</v>
      </c>
      <c r="F48" s="7">
        <f t="shared" si="1"/>
        <v>2.8278593171778428</v>
      </c>
      <c r="G48" s="7">
        <f t="shared" si="2"/>
        <v>7.5850718671157516E-2</v>
      </c>
      <c r="H48" s="7">
        <f t="shared" si="3"/>
        <v>3875.9765619999998</v>
      </c>
      <c r="I48" s="7">
        <f t="shared" si="4"/>
        <v>2.7520085985066851</v>
      </c>
      <c r="P48" s="2"/>
    </row>
    <row r="49" spans="1:16">
      <c r="A49">
        <v>3962.109375</v>
      </c>
      <c r="B49">
        <v>-63.935909000000002</v>
      </c>
      <c r="C49">
        <v>-80.571297000000001</v>
      </c>
      <c r="D49" s="7">
        <f t="shared" si="0"/>
        <v>5.394090999999996</v>
      </c>
      <c r="E49" s="7">
        <f t="shared" si="0"/>
        <v>-11.241297000000003</v>
      </c>
      <c r="F49" s="7">
        <f t="shared" si="1"/>
        <v>3.4626540194830819</v>
      </c>
      <c r="G49" s="7">
        <f t="shared" si="2"/>
        <v>7.5139845889854798E-2</v>
      </c>
      <c r="H49" s="7">
        <f t="shared" si="3"/>
        <v>3962.109375</v>
      </c>
      <c r="I49" s="7">
        <f t="shared" si="4"/>
        <v>3.3875141735932273</v>
      </c>
      <c r="P49" s="2"/>
    </row>
    <row r="50" spans="1:16">
      <c r="A50">
        <v>4048.2421880000002</v>
      </c>
      <c r="B50">
        <v>-65.294562999999997</v>
      </c>
      <c r="C50">
        <v>-81.007874000000001</v>
      </c>
      <c r="D50" s="7">
        <f t="shared" si="0"/>
        <v>4.0354370000000017</v>
      </c>
      <c r="E50" s="7">
        <f t="shared" si="0"/>
        <v>-11.677874000000003</v>
      </c>
      <c r="F50" s="7">
        <f t="shared" si="1"/>
        <v>2.5324664467523337</v>
      </c>
      <c r="G50" s="7">
        <f t="shared" si="2"/>
        <v>6.7953620428870459E-2</v>
      </c>
      <c r="H50" s="7">
        <f t="shared" si="3"/>
        <v>4048.2421880000002</v>
      </c>
      <c r="I50" s="7">
        <f t="shared" si="4"/>
        <v>2.464512826323463</v>
      </c>
      <c r="P50" s="2"/>
    </row>
    <row r="51" spans="1:16">
      <c r="A51">
        <v>4134.375</v>
      </c>
      <c r="B51">
        <v>-68.656638999999998</v>
      </c>
      <c r="C51">
        <v>-81.393456</v>
      </c>
      <c r="D51" s="7">
        <f t="shared" si="0"/>
        <v>0.67336099999999988</v>
      </c>
      <c r="E51" s="7">
        <f t="shared" si="0"/>
        <v>-12.063456000000002</v>
      </c>
      <c r="F51" s="7">
        <f t="shared" si="1"/>
        <v>1.1677129591841187</v>
      </c>
      <c r="G51" s="7">
        <f t="shared" si="2"/>
        <v>6.2180527213557123E-2</v>
      </c>
      <c r="H51" s="7">
        <f t="shared" si="3"/>
        <v>4134.375</v>
      </c>
      <c r="I51" s="7">
        <f t="shared" si="4"/>
        <v>1.1055324319705615</v>
      </c>
      <c r="P51" s="2"/>
    </row>
    <row r="52" spans="1:16">
      <c r="A52">
        <v>4220.5078119999998</v>
      </c>
      <c r="B52">
        <v>-69.339225999999996</v>
      </c>
      <c r="C52">
        <v>-81.661331000000004</v>
      </c>
      <c r="D52" s="7">
        <f t="shared" si="0"/>
        <v>-9.2259999999981801E-3</v>
      </c>
      <c r="E52" s="7">
        <f t="shared" si="0"/>
        <v>-12.331331000000006</v>
      </c>
      <c r="F52" s="7">
        <f t="shared" si="1"/>
        <v>0.99787788985954273</v>
      </c>
      <c r="G52" s="7">
        <f t="shared" si="2"/>
        <v>5.8461088860465575E-2</v>
      </c>
      <c r="H52" s="7">
        <f t="shared" si="3"/>
        <v>4220.5078119999998</v>
      </c>
      <c r="I52" s="7">
        <f t="shared" si="4"/>
        <v>0.93941680099907721</v>
      </c>
      <c r="P52" s="2"/>
    </row>
    <row r="53" spans="1:16">
      <c r="A53">
        <v>4306.6406250000009</v>
      </c>
      <c r="B53">
        <v>-68.200278999999981</v>
      </c>
      <c r="C53">
        <v>-81.371589999999998</v>
      </c>
      <c r="D53" s="7">
        <f t="shared" si="0"/>
        <v>1.1297210000000177</v>
      </c>
      <c r="E53" s="7">
        <f t="shared" si="0"/>
        <v>-12.041589999999999</v>
      </c>
      <c r="F53" s="7">
        <f t="shared" si="1"/>
        <v>1.2970959401089668</v>
      </c>
      <c r="G53" s="7">
        <f t="shared" si="2"/>
        <v>6.2494385205045237E-2</v>
      </c>
      <c r="H53" s="7">
        <f t="shared" si="3"/>
        <v>4306.6406250000009</v>
      </c>
      <c r="I53" s="7">
        <f t="shared" si="4"/>
        <v>1.2346015549039215</v>
      </c>
      <c r="P53" s="2"/>
    </row>
    <row r="54" spans="1:16">
      <c r="A54">
        <v>4392.7734380000002</v>
      </c>
      <c r="B54">
        <v>-68.455314999999999</v>
      </c>
      <c r="C54">
        <v>-80.68214399999998</v>
      </c>
      <c r="D54" s="7">
        <f t="shared" si="0"/>
        <v>0.87468499999999949</v>
      </c>
      <c r="E54" s="7">
        <f t="shared" si="0"/>
        <v>-11.352143999999981</v>
      </c>
      <c r="F54" s="7">
        <f t="shared" si="1"/>
        <v>1.2231184013053267</v>
      </c>
      <c r="G54" s="7">
        <f t="shared" si="2"/>
        <v>7.3246284582677137E-2</v>
      </c>
      <c r="H54" s="7">
        <f t="shared" si="3"/>
        <v>4392.7734380000002</v>
      </c>
      <c r="I54" s="7">
        <f t="shared" si="4"/>
        <v>1.1498721167226496</v>
      </c>
      <c r="P54" s="2"/>
    </row>
    <row r="55" spans="1:16">
      <c r="A55">
        <v>4478.90625</v>
      </c>
      <c r="B55">
        <v>-69.221526999999995</v>
      </c>
      <c r="C55">
        <v>-79.609047000000004</v>
      </c>
      <c r="D55" s="7">
        <f t="shared" si="0"/>
        <v>0.10847300000000359</v>
      </c>
      <c r="E55" s="7">
        <f t="shared" si="0"/>
        <v>-10.279047000000006</v>
      </c>
      <c r="F55" s="7">
        <f t="shared" si="1"/>
        <v>1.0252913655598925</v>
      </c>
      <c r="G55" s="7">
        <f t="shared" si="2"/>
        <v>9.3776776469389714E-2</v>
      </c>
      <c r="H55" s="7">
        <f t="shared" si="3"/>
        <v>4478.90625</v>
      </c>
      <c r="I55" s="7">
        <f t="shared" si="4"/>
        <v>0.93151458909050278</v>
      </c>
      <c r="P55" s="2"/>
    </row>
    <row r="56" spans="1:16">
      <c r="A56">
        <v>4565.0390619999998</v>
      </c>
      <c r="B56">
        <v>-69.640724000000006</v>
      </c>
      <c r="C56">
        <v>-78.632698000000005</v>
      </c>
      <c r="D56" s="7">
        <f t="shared" si="0"/>
        <v>-0.31072400000000755</v>
      </c>
      <c r="E56" s="7">
        <f t="shared" si="0"/>
        <v>-9.3026980000000066</v>
      </c>
      <c r="F56" s="7">
        <f t="shared" si="1"/>
        <v>0.93095266605519322</v>
      </c>
      <c r="G56" s="7">
        <f t="shared" si="2"/>
        <v>0.1174167891239659</v>
      </c>
      <c r="H56" s="7">
        <f t="shared" si="3"/>
        <v>4565.0390619999998</v>
      </c>
      <c r="I56" s="7">
        <f t="shared" si="4"/>
        <v>0.81353587693122731</v>
      </c>
      <c r="P56" s="2"/>
    </row>
    <row r="57" spans="1:16">
      <c r="A57">
        <v>4651.171875</v>
      </c>
      <c r="B57">
        <v>-69.803275999999997</v>
      </c>
      <c r="C57">
        <v>-78.212006000000002</v>
      </c>
      <c r="D57" s="7">
        <f t="shared" si="0"/>
        <v>-0.47327599999999848</v>
      </c>
      <c r="E57" s="7">
        <f t="shared" si="0"/>
        <v>-8.8820060000000041</v>
      </c>
      <c r="F57" s="7">
        <f t="shared" si="1"/>
        <v>0.89675209509970344</v>
      </c>
      <c r="G57" s="7">
        <f t="shared" si="2"/>
        <v>0.129359819227924</v>
      </c>
      <c r="H57" s="7">
        <f t="shared" si="3"/>
        <v>4651.171875</v>
      </c>
      <c r="I57" s="7">
        <f t="shared" si="4"/>
        <v>0.76739227587177949</v>
      </c>
      <c r="P57" s="2"/>
    </row>
    <row r="58" spans="1:16">
      <c r="A58">
        <v>4737.3046880000002</v>
      </c>
      <c r="B58">
        <v>-68.458115000000006</v>
      </c>
      <c r="C58">
        <v>-79.010245999999995</v>
      </c>
      <c r="D58" s="7">
        <f t="shared" si="0"/>
        <v>0.87188499999999181</v>
      </c>
      <c r="E58" s="7">
        <f t="shared" si="0"/>
        <v>-9.6802459999999968</v>
      </c>
      <c r="F58" s="7">
        <f t="shared" si="1"/>
        <v>1.2223300818814014</v>
      </c>
      <c r="G58" s="7">
        <f t="shared" si="2"/>
        <v>0.10764042404989713</v>
      </c>
      <c r="H58" s="7">
        <f t="shared" si="3"/>
        <v>4737.3046880000002</v>
      </c>
      <c r="I58" s="7">
        <f t="shared" si="4"/>
        <v>1.1146896578315042</v>
      </c>
      <c r="P58" s="2"/>
    </row>
    <row r="59" spans="1:16">
      <c r="A59">
        <v>4823.4375</v>
      </c>
      <c r="B59">
        <v>-69.068862999999979</v>
      </c>
      <c r="C59">
        <v>-78.467628000000005</v>
      </c>
      <c r="D59" s="7">
        <f t="shared" si="0"/>
        <v>0.26113700000001927</v>
      </c>
      <c r="E59" s="7">
        <f t="shared" si="0"/>
        <v>-9.1376280000000065</v>
      </c>
      <c r="F59" s="7">
        <f t="shared" si="1"/>
        <v>1.0619735496510068</v>
      </c>
      <c r="G59" s="7">
        <f t="shared" si="2"/>
        <v>0.12196555602039842</v>
      </c>
      <c r="H59" s="7">
        <f t="shared" si="3"/>
        <v>4823.4375</v>
      </c>
      <c r="I59" s="7">
        <f t="shared" si="4"/>
        <v>0.94000799363060838</v>
      </c>
      <c r="P59" s="2"/>
    </row>
    <row r="60" spans="1:16">
      <c r="A60">
        <v>4909.5703119999998</v>
      </c>
      <c r="B60">
        <v>-69.213004999999995</v>
      </c>
      <c r="C60">
        <v>-77.458015000000003</v>
      </c>
      <c r="D60" s="7">
        <f t="shared" si="0"/>
        <v>0.11699500000000285</v>
      </c>
      <c r="E60" s="7">
        <f t="shared" si="0"/>
        <v>-8.1280150000000049</v>
      </c>
      <c r="F60" s="7">
        <f t="shared" si="1"/>
        <v>1.0273052321091398</v>
      </c>
      <c r="G60" s="7">
        <f t="shared" si="2"/>
        <v>0.15388578347841081</v>
      </c>
      <c r="H60" s="7">
        <f t="shared" si="3"/>
        <v>4909.5703119999998</v>
      </c>
      <c r="I60" s="7">
        <f t="shared" si="4"/>
        <v>0.87341944863072896</v>
      </c>
      <c r="P60" s="2"/>
    </row>
    <row r="61" spans="1:16">
      <c r="A61">
        <v>4995.703125</v>
      </c>
      <c r="B61">
        <v>-68.549071999999995</v>
      </c>
      <c r="C61">
        <v>-78.421706999999998</v>
      </c>
      <c r="D61" s="7">
        <f t="shared" si="0"/>
        <v>0.78092800000000295</v>
      </c>
      <c r="E61" s="7">
        <f t="shared" si="0"/>
        <v>-9.0917069999999995</v>
      </c>
      <c r="F61" s="7">
        <f t="shared" si="1"/>
        <v>1.1969962780232597</v>
      </c>
      <c r="G61" s="7">
        <f t="shared" si="2"/>
        <v>0.12326202550398144</v>
      </c>
      <c r="H61" s="7">
        <f t="shared" si="3"/>
        <v>4995.703125</v>
      </c>
      <c r="I61" s="7">
        <f t="shared" si="4"/>
        <v>1.0737342525192783</v>
      </c>
      <c r="P61" s="2"/>
    </row>
    <row r="62" spans="1:16">
      <c r="A62">
        <v>5081.8359380000002</v>
      </c>
      <c r="B62">
        <v>-69.306717000000006</v>
      </c>
      <c r="C62">
        <v>-79.098618000000002</v>
      </c>
      <c r="D62" s="7">
        <f t="shared" si="0"/>
        <v>2.3282999999992171E-2</v>
      </c>
      <c r="E62" s="7">
        <f t="shared" si="0"/>
        <v>-9.7686180000000036</v>
      </c>
      <c r="F62" s="7">
        <f t="shared" si="1"/>
        <v>1.0053755053316831</v>
      </c>
      <c r="G62" s="7">
        <f t="shared" si="2"/>
        <v>0.10547224738906956</v>
      </c>
      <c r="H62" s="7">
        <f t="shared" si="3"/>
        <v>5081.8359380000002</v>
      </c>
      <c r="I62" s="7">
        <f t="shared" si="4"/>
        <v>0.8999032579426135</v>
      </c>
      <c r="P62" s="2"/>
    </row>
    <row r="63" spans="1:16">
      <c r="A63">
        <v>5167.96875</v>
      </c>
      <c r="B63">
        <v>-68.83839399999998</v>
      </c>
      <c r="C63">
        <v>-79.056633000000005</v>
      </c>
      <c r="D63" s="7">
        <f t="shared" si="0"/>
        <v>0.49160600000001864</v>
      </c>
      <c r="E63" s="7">
        <f t="shared" si="0"/>
        <v>-9.7266330000000067</v>
      </c>
      <c r="F63" s="7">
        <f t="shared" si="1"/>
        <v>1.1198519227351684</v>
      </c>
      <c r="G63" s="7">
        <f t="shared" si="2"/>
        <v>0.10649683473394077</v>
      </c>
      <c r="H63" s="7">
        <f t="shared" si="3"/>
        <v>5167.96875</v>
      </c>
      <c r="I63" s="7">
        <f t="shared" si="4"/>
        <v>1.0133550880012276</v>
      </c>
      <c r="P63" s="2"/>
    </row>
    <row r="64" spans="1:16">
      <c r="A64">
        <v>5254.1015620000007</v>
      </c>
      <c r="B64">
        <v>-69.677361000000005</v>
      </c>
      <c r="C64">
        <v>-79.341919000000004</v>
      </c>
      <c r="D64" s="7">
        <f t="shared" si="0"/>
        <v>-0.34736100000000647</v>
      </c>
      <c r="E64" s="7">
        <f t="shared" si="0"/>
        <v>-10.011919000000006</v>
      </c>
      <c r="F64" s="7">
        <f t="shared" si="1"/>
        <v>0.92313220007789976</v>
      </c>
      <c r="G64" s="7">
        <f t="shared" si="2"/>
        <v>9.972593113909331E-2</v>
      </c>
      <c r="H64" s="7">
        <f t="shared" si="3"/>
        <v>5254.1015620000007</v>
      </c>
      <c r="I64" s="7">
        <f t="shared" si="4"/>
        <v>0.82340626893880642</v>
      </c>
      <c r="P64" s="2"/>
    </row>
    <row r="65" spans="1:16">
      <c r="A65">
        <v>5340.234375</v>
      </c>
      <c r="B65">
        <v>-70.730034000000003</v>
      </c>
      <c r="C65">
        <v>-79.911438000000004</v>
      </c>
      <c r="D65" s="7">
        <f t="shared" si="0"/>
        <v>-1.4000340000000051</v>
      </c>
      <c r="E65" s="7">
        <f t="shared" si="0"/>
        <v>-10.581438000000006</v>
      </c>
      <c r="F65" s="7">
        <f t="shared" si="1"/>
        <v>0.72443028864068504</v>
      </c>
      <c r="G65" s="7">
        <f t="shared" si="2"/>
        <v>8.746941057894432E-2</v>
      </c>
      <c r="H65" s="7">
        <f t="shared" si="3"/>
        <v>5340.234375</v>
      </c>
      <c r="I65" s="7">
        <f t="shared" si="4"/>
        <v>0.63696087806174073</v>
      </c>
      <c r="P65" s="2"/>
    </row>
    <row r="66" spans="1:16">
      <c r="A66">
        <v>5426.3671880000002</v>
      </c>
      <c r="B66">
        <v>-72.360016000000002</v>
      </c>
      <c r="C66">
        <v>-80.395988000000003</v>
      </c>
      <c r="D66" s="7">
        <f t="shared" si="0"/>
        <v>-3.0300160000000034</v>
      </c>
      <c r="E66" s="7">
        <f t="shared" si="0"/>
        <v>-11.065988000000004</v>
      </c>
      <c r="F66" s="7">
        <f t="shared" si="1"/>
        <v>0.49773525125112605</v>
      </c>
      <c r="G66" s="7">
        <f t="shared" si="2"/>
        <v>7.82350203741973E-2</v>
      </c>
      <c r="H66" s="7">
        <f t="shared" si="3"/>
        <v>5426.3671880000002</v>
      </c>
      <c r="I66" s="7">
        <f t="shared" si="4"/>
        <v>0.41950023087692878</v>
      </c>
      <c r="P66" s="2"/>
    </row>
    <row r="67" spans="1:16">
      <c r="A67">
        <v>5512.5</v>
      </c>
      <c r="B67">
        <v>-74.235709999999997</v>
      </c>
      <c r="C67">
        <v>-79.938750999999996</v>
      </c>
      <c r="D67" s="7">
        <f t="shared" si="0"/>
        <v>-4.9057099999999991</v>
      </c>
      <c r="E67" s="7">
        <f t="shared" si="0"/>
        <v>-10.608750999999998</v>
      </c>
      <c r="F67" s="7">
        <f t="shared" si="1"/>
        <v>0.32316848329254966</v>
      </c>
      <c r="G67" s="7">
        <f t="shared" si="2"/>
        <v>8.6921037205628618E-2</v>
      </c>
      <c r="H67" s="7">
        <f t="shared" si="3"/>
        <v>5512.5</v>
      </c>
      <c r="I67" s="7">
        <f t="shared" si="4"/>
        <v>0.23624744608692105</v>
      </c>
      <c r="P67" s="2"/>
    </row>
    <row r="68" spans="1:16">
      <c r="A68">
        <v>5598.6328119999998</v>
      </c>
      <c r="B68">
        <v>-75.592911000000001</v>
      </c>
      <c r="C68">
        <v>-79.517128</v>
      </c>
      <c r="D68" s="7">
        <f t="shared" si="0"/>
        <v>-6.2629110000000026</v>
      </c>
      <c r="E68" s="7">
        <f t="shared" si="0"/>
        <v>-10.187128000000001</v>
      </c>
      <c r="F68" s="7">
        <f t="shared" si="1"/>
        <v>0.2364334394227344</v>
      </c>
      <c r="G68" s="7">
        <f t="shared" si="2"/>
        <v>9.5782727541514665E-2</v>
      </c>
      <c r="H68" s="7">
        <f t="shared" si="3"/>
        <v>5598.6328119999998</v>
      </c>
      <c r="I68" s="7">
        <f t="shared" si="4"/>
        <v>0.14065071188121975</v>
      </c>
      <c r="P68" s="2"/>
    </row>
    <row r="69" spans="1:16">
      <c r="A69">
        <v>5684.7656250000009</v>
      </c>
      <c r="B69">
        <v>-75.536170999999996</v>
      </c>
      <c r="C69">
        <v>-80.483917000000005</v>
      </c>
      <c r="D69" s="7">
        <f t="shared" ref="D69:E132" si="5">69.33+B69</f>
        <v>-6.2061709999999977</v>
      </c>
      <c r="E69" s="7">
        <f t="shared" si="5"/>
        <v>-11.153917000000007</v>
      </c>
      <c r="F69" s="7">
        <f t="shared" ref="F69:G132" si="6">10^(D69/10)</f>
        <v>0.2395426777237751</v>
      </c>
      <c r="G69" s="7">
        <f t="shared" si="2"/>
        <v>7.6666970072362173E-2</v>
      </c>
      <c r="H69" s="7">
        <f t="shared" si="3"/>
        <v>5684.7656250000009</v>
      </c>
      <c r="I69" s="7">
        <f t="shared" si="4"/>
        <v>0.16287570765141293</v>
      </c>
      <c r="P69" s="2"/>
    </row>
    <row r="70" spans="1:16">
      <c r="A70">
        <v>5770.8984380000002</v>
      </c>
      <c r="B70">
        <v>-73.835280999999981</v>
      </c>
      <c r="C70">
        <v>-80.362494999999996</v>
      </c>
      <c r="D70" s="7">
        <f t="shared" si="5"/>
        <v>-4.5052809999999823</v>
      </c>
      <c r="E70" s="7">
        <f t="shared" si="5"/>
        <v>-11.032494999999997</v>
      </c>
      <c r="F70" s="7">
        <f t="shared" si="6"/>
        <v>0.35438220007487142</v>
      </c>
      <c r="G70" s="7">
        <f t="shared" si="6"/>
        <v>7.8840705159504601E-2</v>
      </c>
      <c r="H70" s="7">
        <f t="shared" ref="H70:H133" si="7">A70</f>
        <v>5770.8984380000002</v>
      </c>
      <c r="I70" s="7">
        <f t="shared" si="4"/>
        <v>0.27554149491536684</v>
      </c>
      <c r="P70" s="2"/>
    </row>
    <row r="71" spans="1:16">
      <c r="A71">
        <v>5857.03125</v>
      </c>
      <c r="B71">
        <v>-72.767287999999994</v>
      </c>
      <c r="C71">
        <v>-80.341728000000003</v>
      </c>
      <c r="D71" s="7">
        <f t="shared" si="5"/>
        <v>-3.4372879999999952</v>
      </c>
      <c r="E71" s="7">
        <f t="shared" si="5"/>
        <v>-11.011728000000005</v>
      </c>
      <c r="F71" s="7">
        <f t="shared" si="6"/>
        <v>0.45318048513669823</v>
      </c>
      <c r="G71" s="7">
        <f t="shared" si="6"/>
        <v>7.9218606746175632E-2</v>
      </c>
      <c r="H71" s="7">
        <f t="shared" si="7"/>
        <v>5857.03125</v>
      </c>
      <c r="I71" s="7">
        <f t="shared" ref="I71:I134" si="8">F71-G71</f>
        <v>0.37396187839052258</v>
      </c>
      <c r="P71" s="2"/>
    </row>
    <row r="72" spans="1:16">
      <c r="A72">
        <v>5943.1640620000007</v>
      </c>
      <c r="B72">
        <v>-74.273421999999997</v>
      </c>
      <c r="C72">
        <v>-79.828345999999996</v>
      </c>
      <c r="D72" s="7">
        <f t="shared" si="5"/>
        <v>-4.9434219999999982</v>
      </c>
      <c r="E72" s="7">
        <f t="shared" si="5"/>
        <v>-10.498345999999998</v>
      </c>
      <c r="F72" s="7">
        <f t="shared" si="6"/>
        <v>0.32037439569002918</v>
      </c>
      <c r="G72" s="7">
        <f t="shared" si="6"/>
        <v>8.915904335355955E-2</v>
      </c>
      <c r="H72" s="7">
        <f t="shared" si="7"/>
        <v>5943.1640620000007</v>
      </c>
      <c r="I72" s="7">
        <f t="shared" si="8"/>
        <v>0.23121535233646962</v>
      </c>
      <c r="P72" s="2"/>
    </row>
    <row r="73" spans="1:16">
      <c r="A73">
        <v>6029.296875</v>
      </c>
      <c r="B73">
        <v>-76.180321000000006</v>
      </c>
      <c r="C73">
        <v>-80.349388000000005</v>
      </c>
      <c r="D73" s="7">
        <f t="shared" si="5"/>
        <v>-6.8503210000000081</v>
      </c>
      <c r="E73" s="7">
        <f t="shared" si="5"/>
        <v>-11.019388000000006</v>
      </c>
      <c r="F73" s="7">
        <f t="shared" si="6"/>
        <v>0.20652275030468889</v>
      </c>
      <c r="G73" s="7">
        <f t="shared" si="6"/>
        <v>7.9079005686593512E-2</v>
      </c>
      <c r="H73" s="7">
        <f t="shared" si="7"/>
        <v>6029.296875</v>
      </c>
      <c r="I73" s="7">
        <f t="shared" si="8"/>
        <v>0.12744374461809538</v>
      </c>
      <c r="P73" s="2"/>
    </row>
    <row r="74" spans="1:16">
      <c r="A74">
        <v>6115.4296880000002</v>
      </c>
      <c r="B74">
        <v>-76.169403000000003</v>
      </c>
      <c r="C74">
        <v>-81.649330000000006</v>
      </c>
      <c r="D74" s="7">
        <f t="shared" si="5"/>
        <v>-6.8394030000000043</v>
      </c>
      <c r="E74" s="7">
        <f t="shared" si="5"/>
        <v>-12.319330000000008</v>
      </c>
      <c r="F74" s="7">
        <f t="shared" si="6"/>
        <v>0.2070425938944713</v>
      </c>
      <c r="G74" s="7">
        <f t="shared" si="6"/>
        <v>5.8622859690049788E-2</v>
      </c>
      <c r="H74" s="7">
        <f t="shared" si="7"/>
        <v>6115.4296880000002</v>
      </c>
      <c r="I74" s="7">
        <f t="shared" si="8"/>
        <v>0.14841973420442151</v>
      </c>
      <c r="P74" s="2"/>
    </row>
    <row r="75" spans="1:16">
      <c r="A75">
        <v>6201.5625</v>
      </c>
      <c r="B75">
        <v>-75.910872999999995</v>
      </c>
      <c r="C75">
        <v>-80.614136000000002</v>
      </c>
      <c r="D75" s="7">
        <f t="shared" si="5"/>
        <v>-6.5808729999999969</v>
      </c>
      <c r="E75" s="7">
        <f t="shared" si="5"/>
        <v>-11.284136000000004</v>
      </c>
      <c r="F75" s="7">
        <f t="shared" si="6"/>
        <v>0.21974181128928097</v>
      </c>
      <c r="G75" s="7">
        <f t="shared" si="6"/>
        <v>7.4402306662776571E-2</v>
      </c>
      <c r="H75" s="7">
        <f t="shared" si="7"/>
        <v>6201.5625</v>
      </c>
      <c r="I75" s="7">
        <f t="shared" si="8"/>
        <v>0.14533950462650441</v>
      </c>
      <c r="P75" s="2"/>
    </row>
    <row r="76" spans="1:16">
      <c r="A76">
        <v>6287.6953119999998</v>
      </c>
      <c r="B76">
        <v>-74.043593999999999</v>
      </c>
      <c r="C76">
        <v>-79.873977999999966</v>
      </c>
      <c r="D76" s="7">
        <f t="shared" si="5"/>
        <v>-4.7135940000000005</v>
      </c>
      <c r="E76" s="7">
        <f t="shared" si="5"/>
        <v>-10.543977999999967</v>
      </c>
      <c r="F76" s="7">
        <f t="shared" si="6"/>
        <v>0.33778518668879032</v>
      </c>
      <c r="G76" s="7">
        <f t="shared" si="6"/>
        <v>8.8227139751733255E-2</v>
      </c>
      <c r="H76" s="7">
        <f t="shared" si="7"/>
        <v>6287.6953119999998</v>
      </c>
      <c r="I76" s="7">
        <f t="shared" si="8"/>
        <v>0.24955804693705708</v>
      </c>
      <c r="P76" s="2"/>
    </row>
    <row r="77" spans="1:16">
      <c r="A77">
        <v>6373.8281250000009</v>
      </c>
      <c r="B77">
        <v>-73.423423999999997</v>
      </c>
      <c r="C77">
        <v>-80.714684000000005</v>
      </c>
      <c r="D77" s="7">
        <f t="shared" si="5"/>
        <v>-4.0934239999999988</v>
      </c>
      <c r="E77" s="7">
        <f t="shared" si="5"/>
        <v>-11.384684000000007</v>
      </c>
      <c r="F77" s="7">
        <f t="shared" si="6"/>
        <v>0.38963467557031312</v>
      </c>
      <c r="G77" s="7">
        <f t="shared" si="6"/>
        <v>7.2699529469520491E-2</v>
      </c>
      <c r="H77" s="7">
        <f t="shared" si="7"/>
        <v>6373.8281250000009</v>
      </c>
      <c r="I77" s="7">
        <f t="shared" si="8"/>
        <v>0.31693514610079265</v>
      </c>
      <c r="P77" s="2"/>
    </row>
    <row r="78" spans="1:16">
      <c r="A78">
        <v>6459.9609380000002</v>
      </c>
      <c r="B78">
        <v>-73.529953000000006</v>
      </c>
      <c r="C78">
        <v>-80.784469999999999</v>
      </c>
      <c r="D78" s="7">
        <f t="shared" si="5"/>
        <v>-4.1999530000000078</v>
      </c>
      <c r="E78" s="7">
        <f t="shared" si="5"/>
        <v>-11.454470000000001</v>
      </c>
      <c r="F78" s="7">
        <f t="shared" si="6"/>
        <v>0.38019351080947567</v>
      </c>
      <c r="G78" s="7">
        <f t="shared" si="6"/>
        <v>7.1540669484218777E-2</v>
      </c>
      <c r="H78" s="7">
        <f t="shared" si="7"/>
        <v>6459.9609380000002</v>
      </c>
      <c r="I78" s="7">
        <f t="shared" si="8"/>
        <v>0.30865284132525689</v>
      </c>
      <c r="P78" s="2"/>
    </row>
    <row r="79" spans="1:16">
      <c r="A79">
        <v>6546.09375</v>
      </c>
      <c r="B79">
        <v>-74.599509999999995</v>
      </c>
      <c r="C79">
        <v>-80.752762000000004</v>
      </c>
      <c r="D79" s="7">
        <f t="shared" si="5"/>
        <v>-5.2695099999999968</v>
      </c>
      <c r="E79" s="7">
        <f t="shared" si="5"/>
        <v>-11.422762000000006</v>
      </c>
      <c r="F79" s="7">
        <f t="shared" si="6"/>
        <v>0.29720013338345774</v>
      </c>
      <c r="G79" s="7">
        <f t="shared" si="6"/>
        <v>7.20649019372709E-2</v>
      </c>
      <c r="H79" s="7">
        <f t="shared" si="7"/>
        <v>6546.09375</v>
      </c>
      <c r="I79" s="7">
        <f t="shared" si="8"/>
        <v>0.22513523144618686</v>
      </c>
      <c r="P79" s="2"/>
    </row>
    <row r="80" spans="1:16">
      <c r="A80">
        <v>6632.2265620000007</v>
      </c>
      <c r="B80">
        <v>-76.173575999999997</v>
      </c>
      <c r="C80">
        <v>-81.802314999999979</v>
      </c>
      <c r="D80" s="7">
        <f t="shared" si="5"/>
        <v>-6.8435759999999988</v>
      </c>
      <c r="E80" s="7">
        <f t="shared" si="5"/>
        <v>-12.472314999999981</v>
      </c>
      <c r="F80" s="7">
        <f t="shared" si="6"/>
        <v>0.20684374868152811</v>
      </c>
      <c r="G80" s="7">
        <f t="shared" si="6"/>
        <v>5.6593753649496259E-2</v>
      </c>
      <c r="H80" s="7">
        <f t="shared" si="7"/>
        <v>6632.2265620000007</v>
      </c>
      <c r="I80" s="7">
        <f t="shared" si="8"/>
        <v>0.15024999503203185</v>
      </c>
      <c r="P80" s="2"/>
    </row>
    <row r="81" spans="1:16">
      <c r="A81">
        <v>6718.359375</v>
      </c>
      <c r="B81">
        <v>-76.984093000000001</v>
      </c>
      <c r="C81">
        <v>-81.165535000000006</v>
      </c>
      <c r="D81" s="7">
        <f t="shared" si="5"/>
        <v>-7.6540930000000031</v>
      </c>
      <c r="E81" s="7">
        <f t="shared" si="5"/>
        <v>-11.835535000000007</v>
      </c>
      <c r="F81" s="7">
        <f t="shared" si="6"/>
        <v>0.17162901103896594</v>
      </c>
      <c r="G81" s="7">
        <f t="shared" si="6"/>
        <v>6.5530955438939248E-2</v>
      </c>
      <c r="H81" s="7">
        <f t="shared" si="7"/>
        <v>6718.359375</v>
      </c>
      <c r="I81" s="7">
        <f t="shared" si="8"/>
        <v>0.10609805560002669</v>
      </c>
      <c r="P81" s="2"/>
    </row>
    <row r="82" spans="1:16">
      <c r="A82">
        <v>6804.4921880000002</v>
      </c>
      <c r="B82">
        <v>-77.288123999999996</v>
      </c>
      <c r="C82">
        <v>-80.296218999999994</v>
      </c>
      <c r="D82" s="7">
        <f t="shared" si="5"/>
        <v>-7.958123999999998</v>
      </c>
      <c r="E82" s="7">
        <f t="shared" si="5"/>
        <v>-10.966218999999995</v>
      </c>
      <c r="F82" s="7">
        <f t="shared" si="6"/>
        <v>0.16002491308952688</v>
      </c>
      <c r="G82" s="7">
        <f t="shared" si="6"/>
        <v>8.0053089985522283E-2</v>
      </c>
      <c r="H82" s="7">
        <f t="shared" si="7"/>
        <v>6804.4921880000002</v>
      </c>
      <c r="I82" s="7">
        <f t="shared" si="8"/>
        <v>7.9971823104004594E-2</v>
      </c>
      <c r="P82" s="2"/>
    </row>
    <row r="83" spans="1:16">
      <c r="A83">
        <v>6890.625</v>
      </c>
      <c r="B83">
        <v>-76.984763999999998</v>
      </c>
      <c r="C83">
        <v>-80.858588999999967</v>
      </c>
      <c r="D83" s="7">
        <f t="shared" si="5"/>
        <v>-7.6547640000000001</v>
      </c>
      <c r="E83" s="7">
        <f t="shared" si="5"/>
        <v>-11.528588999999968</v>
      </c>
      <c r="F83" s="7">
        <f t="shared" si="6"/>
        <v>0.17160249581136874</v>
      </c>
      <c r="G83" s="7">
        <f t="shared" si="6"/>
        <v>7.0330078150507597E-2</v>
      </c>
      <c r="H83" s="7">
        <f t="shared" si="7"/>
        <v>6890.625</v>
      </c>
      <c r="I83" s="7">
        <f t="shared" si="8"/>
        <v>0.10127241766086115</v>
      </c>
      <c r="P83" s="2"/>
    </row>
    <row r="84" spans="1:16">
      <c r="A84">
        <v>6976.7578119999998</v>
      </c>
      <c r="B84">
        <v>-77.316681000000003</v>
      </c>
      <c r="C84">
        <v>-81.490700000000004</v>
      </c>
      <c r="D84" s="7">
        <f t="shared" si="5"/>
        <v>-7.9866810000000044</v>
      </c>
      <c r="E84" s="7">
        <f t="shared" si="5"/>
        <v>-12.160700000000006</v>
      </c>
      <c r="F84" s="7">
        <f t="shared" si="6"/>
        <v>0.15897612244993664</v>
      </c>
      <c r="G84" s="7">
        <f t="shared" si="6"/>
        <v>6.0803698939656058E-2</v>
      </c>
      <c r="H84" s="7">
        <f t="shared" si="7"/>
        <v>6976.7578119999998</v>
      </c>
      <c r="I84" s="7">
        <f t="shared" si="8"/>
        <v>9.8172423510280576E-2</v>
      </c>
      <c r="P84" s="2"/>
    </row>
    <row r="85" spans="1:16">
      <c r="A85">
        <v>7062.8906250000009</v>
      </c>
      <c r="B85">
        <v>-78.332352</v>
      </c>
      <c r="C85">
        <v>-81.798858999999979</v>
      </c>
      <c r="D85" s="7">
        <f t="shared" si="5"/>
        <v>-9.0023520000000019</v>
      </c>
      <c r="E85" s="7">
        <f t="shared" si="5"/>
        <v>-12.468858999999981</v>
      </c>
      <c r="F85" s="7">
        <f t="shared" si="6"/>
        <v>0.1258243802644804</v>
      </c>
      <c r="G85" s="7">
        <f t="shared" si="6"/>
        <v>5.6638807377619123E-2</v>
      </c>
      <c r="H85" s="7">
        <f t="shared" si="7"/>
        <v>7062.8906250000009</v>
      </c>
      <c r="I85" s="7">
        <f t="shared" si="8"/>
        <v>6.918557288686128E-2</v>
      </c>
      <c r="P85" s="2"/>
    </row>
    <row r="86" spans="1:16">
      <c r="A86">
        <v>7149.0234380000002</v>
      </c>
      <c r="B86">
        <v>-79.133185999999981</v>
      </c>
      <c r="C86">
        <v>-82.310233999999994</v>
      </c>
      <c r="D86" s="7">
        <f t="shared" si="5"/>
        <v>-9.8031859999999824</v>
      </c>
      <c r="E86" s="7">
        <f t="shared" si="5"/>
        <v>-12.980233999999996</v>
      </c>
      <c r="F86" s="7">
        <f t="shared" si="6"/>
        <v>0.10463606524671869</v>
      </c>
      <c r="G86" s="7">
        <f t="shared" si="6"/>
        <v>5.0347348065864127E-2</v>
      </c>
      <c r="H86" s="7">
        <f t="shared" si="7"/>
        <v>7149.0234380000002</v>
      </c>
      <c r="I86" s="7">
        <f t="shared" si="8"/>
        <v>5.4288717180854561E-2</v>
      </c>
      <c r="P86" s="2"/>
    </row>
    <row r="87" spans="1:16">
      <c r="A87">
        <v>7235.1562500000009</v>
      </c>
      <c r="B87">
        <v>-80.45384199999998</v>
      </c>
      <c r="C87">
        <v>-82.810126999999994</v>
      </c>
      <c r="D87" s="7">
        <f t="shared" si="5"/>
        <v>-11.123841999999982</v>
      </c>
      <c r="E87" s="7">
        <f t="shared" si="5"/>
        <v>-13.480126999999996</v>
      </c>
      <c r="F87" s="7">
        <f t="shared" si="6"/>
        <v>7.7199733301426918E-2</v>
      </c>
      <c r="G87" s="7">
        <f t="shared" si="6"/>
        <v>4.4873226753954477E-2</v>
      </c>
      <c r="H87" s="7">
        <f t="shared" si="7"/>
        <v>7235.1562500000009</v>
      </c>
      <c r="I87" s="7">
        <f t="shared" si="8"/>
        <v>3.232650654747244E-2</v>
      </c>
      <c r="P87" s="2"/>
    </row>
    <row r="88" spans="1:16">
      <c r="A88">
        <v>7321.2890619999998</v>
      </c>
      <c r="B88">
        <v>-81.107490999999996</v>
      </c>
      <c r="C88">
        <v>-82.445853999999997</v>
      </c>
      <c r="D88" s="7">
        <f t="shared" si="5"/>
        <v>-11.777490999999998</v>
      </c>
      <c r="E88" s="7">
        <f t="shared" si="5"/>
        <v>-13.115853999999999</v>
      </c>
      <c r="F88" s="7">
        <f t="shared" si="6"/>
        <v>6.6412663790556228E-2</v>
      </c>
      <c r="G88" s="7">
        <f t="shared" si="6"/>
        <v>4.8799413227174578E-2</v>
      </c>
      <c r="H88" s="7">
        <f t="shared" si="7"/>
        <v>7321.2890619999998</v>
      </c>
      <c r="I88" s="7">
        <f t="shared" si="8"/>
        <v>1.7613250563381651E-2</v>
      </c>
      <c r="P88" s="2"/>
    </row>
    <row r="89" spans="1:16">
      <c r="A89">
        <v>7407.421875</v>
      </c>
      <c r="B89">
        <v>-80.446753999999999</v>
      </c>
      <c r="C89">
        <v>-82.994003000000006</v>
      </c>
      <c r="D89" s="7">
        <f t="shared" si="5"/>
        <v>-11.116754</v>
      </c>
      <c r="E89" s="7">
        <f t="shared" si="5"/>
        <v>-13.664003000000008</v>
      </c>
      <c r="F89" s="7">
        <f t="shared" si="6"/>
        <v>7.7325831721669375E-2</v>
      </c>
      <c r="G89" s="7">
        <f t="shared" si="6"/>
        <v>4.3012996625877799E-2</v>
      </c>
      <c r="H89" s="7">
        <f t="shared" si="7"/>
        <v>7407.421875</v>
      </c>
      <c r="I89" s="7">
        <f t="shared" si="8"/>
        <v>3.4312835095791576E-2</v>
      </c>
      <c r="P89" s="2"/>
    </row>
    <row r="90" spans="1:16">
      <c r="A90">
        <v>7493.5546880000002</v>
      </c>
      <c r="B90">
        <v>-79.473693999999995</v>
      </c>
      <c r="C90">
        <v>-82.991973999999999</v>
      </c>
      <c r="D90" s="7">
        <f t="shared" si="5"/>
        <v>-10.143693999999996</v>
      </c>
      <c r="E90" s="7">
        <f t="shared" si="5"/>
        <v>-13.661974000000001</v>
      </c>
      <c r="F90" s="7">
        <f t="shared" si="6"/>
        <v>9.6745461355263337E-2</v>
      </c>
      <c r="G90" s="7">
        <f t="shared" si="6"/>
        <v>4.3033096756960952E-2</v>
      </c>
      <c r="H90" s="7">
        <f t="shared" si="7"/>
        <v>7493.5546880000002</v>
      </c>
      <c r="I90" s="7">
        <f t="shared" si="8"/>
        <v>5.3712364598302385E-2</v>
      </c>
      <c r="P90" s="2"/>
    </row>
    <row r="91" spans="1:16">
      <c r="A91">
        <v>7579.6875</v>
      </c>
      <c r="B91">
        <v>-78.459068000000002</v>
      </c>
      <c r="C91">
        <v>-82.600219999999993</v>
      </c>
      <c r="D91" s="7">
        <f t="shared" si="5"/>
        <v>-9.1290680000000037</v>
      </c>
      <c r="E91" s="7">
        <f t="shared" si="5"/>
        <v>-13.270219999999995</v>
      </c>
      <c r="F91" s="7">
        <f t="shared" si="6"/>
        <v>0.1222061887645155</v>
      </c>
      <c r="G91" s="7">
        <f t="shared" si="6"/>
        <v>4.7095346876307516E-2</v>
      </c>
      <c r="H91" s="7">
        <f t="shared" si="7"/>
        <v>7579.6875</v>
      </c>
      <c r="I91" s="7">
        <f t="shared" si="8"/>
        <v>7.5110841888207991E-2</v>
      </c>
      <c r="P91" s="2"/>
    </row>
    <row r="92" spans="1:16">
      <c r="A92">
        <v>7665.8203119999998</v>
      </c>
      <c r="B92">
        <v>-78.261207999999996</v>
      </c>
      <c r="C92">
        <v>-82.983870999999979</v>
      </c>
      <c r="D92" s="7">
        <f t="shared" si="5"/>
        <v>-8.931207999999998</v>
      </c>
      <c r="E92" s="7">
        <f t="shared" si="5"/>
        <v>-13.653870999999981</v>
      </c>
      <c r="F92" s="7">
        <f t="shared" si="6"/>
        <v>0.12790254908192045</v>
      </c>
      <c r="G92" s="7">
        <f t="shared" si="6"/>
        <v>4.3113462199513515E-2</v>
      </c>
      <c r="H92" s="7">
        <f t="shared" si="7"/>
        <v>7665.8203119999998</v>
      </c>
      <c r="I92" s="7">
        <f t="shared" si="8"/>
        <v>8.4789086882406939E-2</v>
      </c>
      <c r="P92" s="2"/>
    </row>
    <row r="93" spans="1:16">
      <c r="A93">
        <v>7751.953125</v>
      </c>
      <c r="B93">
        <v>-79.553252999999998</v>
      </c>
      <c r="C93">
        <v>-82.729881000000006</v>
      </c>
      <c r="D93" s="7">
        <f t="shared" si="5"/>
        <v>-10.223253</v>
      </c>
      <c r="E93" s="7">
        <f t="shared" si="5"/>
        <v>-13.399881000000008</v>
      </c>
      <c r="F93" s="7">
        <f t="shared" si="6"/>
        <v>9.4989302786348789E-2</v>
      </c>
      <c r="G93" s="7">
        <f t="shared" si="6"/>
        <v>4.5710071435144085E-2</v>
      </c>
      <c r="H93" s="7">
        <f t="shared" si="7"/>
        <v>7751.953125</v>
      </c>
      <c r="I93" s="7">
        <f t="shared" si="8"/>
        <v>4.9279231351204704E-2</v>
      </c>
      <c r="P93" s="2"/>
    </row>
    <row r="94" spans="1:16">
      <c r="A94">
        <v>7838.0859380000002</v>
      </c>
      <c r="B94">
        <v>-80.811485000000005</v>
      </c>
      <c r="C94">
        <v>-82.791313000000002</v>
      </c>
      <c r="D94" s="7">
        <f t="shared" si="5"/>
        <v>-11.481485000000006</v>
      </c>
      <c r="E94" s="7">
        <f t="shared" si="5"/>
        <v>-13.461313000000004</v>
      </c>
      <c r="F94" s="7">
        <f t="shared" si="6"/>
        <v>7.1097036722497883E-2</v>
      </c>
      <c r="G94" s="7">
        <f t="shared" si="6"/>
        <v>4.5068042998836905E-2</v>
      </c>
      <c r="H94" s="7">
        <f t="shared" si="7"/>
        <v>7838.0859380000002</v>
      </c>
      <c r="I94" s="7">
        <f t="shared" si="8"/>
        <v>2.6028993723660979E-2</v>
      </c>
      <c r="P94" s="2"/>
    </row>
    <row r="95" spans="1:16">
      <c r="A95">
        <v>7924.21875</v>
      </c>
      <c r="B95">
        <v>-80.386154000000005</v>
      </c>
      <c r="C95">
        <v>-83.442276000000007</v>
      </c>
      <c r="D95" s="7">
        <f t="shared" si="5"/>
        <v>-11.056154000000006</v>
      </c>
      <c r="E95" s="7">
        <f t="shared" si="5"/>
        <v>-14.112276000000008</v>
      </c>
      <c r="F95" s="7">
        <f t="shared" si="6"/>
        <v>7.8412373515613268E-2</v>
      </c>
      <c r="G95" s="7">
        <f t="shared" si="6"/>
        <v>3.8794700195511157E-2</v>
      </c>
      <c r="H95" s="7">
        <f t="shared" si="7"/>
        <v>7924.21875</v>
      </c>
      <c r="I95" s="7">
        <f t="shared" si="8"/>
        <v>3.9617673320102111E-2</v>
      </c>
      <c r="P95" s="2"/>
    </row>
    <row r="96" spans="1:16">
      <c r="A96">
        <v>8010.3515620000007</v>
      </c>
      <c r="B96">
        <v>-78.835014000000001</v>
      </c>
      <c r="C96">
        <v>-83.667793000000003</v>
      </c>
      <c r="D96" s="7">
        <f t="shared" si="5"/>
        <v>-9.5050140000000027</v>
      </c>
      <c r="E96" s="7">
        <f t="shared" si="5"/>
        <v>-14.337793000000005</v>
      </c>
      <c r="F96" s="7">
        <f t="shared" si="6"/>
        <v>0.11207238133440992</v>
      </c>
      <c r="G96" s="7">
        <f t="shared" si="6"/>
        <v>3.6831609716171124E-2</v>
      </c>
      <c r="H96" s="7">
        <f t="shared" si="7"/>
        <v>8010.3515620000007</v>
      </c>
      <c r="I96" s="7">
        <f t="shared" si="8"/>
        <v>7.5240771618238791E-2</v>
      </c>
      <c r="P96" s="2"/>
    </row>
    <row r="97" spans="1:16">
      <c r="A97">
        <v>8096.484375</v>
      </c>
      <c r="B97">
        <v>-77.635254000000003</v>
      </c>
      <c r="C97">
        <v>-83.294441000000006</v>
      </c>
      <c r="D97" s="7">
        <f t="shared" si="5"/>
        <v>-8.305254000000005</v>
      </c>
      <c r="E97" s="7">
        <f t="shared" si="5"/>
        <v>-13.964441000000008</v>
      </c>
      <c r="F97" s="7">
        <f t="shared" si="6"/>
        <v>0.14773200770211742</v>
      </c>
      <c r="G97" s="7">
        <f t="shared" si="6"/>
        <v>4.0138015838705063E-2</v>
      </c>
      <c r="H97" s="7">
        <f t="shared" si="7"/>
        <v>8096.484375</v>
      </c>
      <c r="I97" s="7">
        <f t="shared" si="8"/>
        <v>0.10759399186341236</v>
      </c>
      <c r="P97" s="2"/>
    </row>
    <row r="98" spans="1:16">
      <c r="A98">
        <v>8182.6171880000002</v>
      </c>
      <c r="B98">
        <v>-77.181503000000006</v>
      </c>
      <c r="C98">
        <v>-83.498160999999996</v>
      </c>
      <c r="D98" s="7">
        <f t="shared" si="5"/>
        <v>-7.8515030000000081</v>
      </c>
      <c r="E98" s="7">
        <f t="shared" si="5"/>
        <v>-14.168160999999998</v>
      </c>
      <c r="F98" s="7">
        <f t="shared" si="6"/>
        <v>0.16400220985226233</v>
      </c>
      <c r="G98" s="7">
        <f t="shared" si="6"/>
        <v>3.8298688301908392E-2</v>
      </c>
      <c r="H98" s="7">
        <f t="shared" si="7"/>
        <v>8182.6171880000002</v>
      </c>
      <c r="I98" s="7">
        <f t="shared" si="8"/>
        <v>0.12570352155035394</v>
      </c>
      <c r="P98" s="2"/>
    </row>
    <row r="99" spans="1:16">
      <c r="A99">
        <v>8268.75</v>
      </c>
      <c r="B99">
        <v>-75.884972000000005</v>
      </c>
      <c r="C99">
        <v>-83.471085000000002</v>
      </c>
      <c r="D99" s="7">
        <f t="shared" si="5"/>
        <v>-6.5549720000000065</v>
      </c>
      <c r="E99" s="7">
        <f t="shared" si="5"/>
        <v>-14.141085000000004</v>
      </c>
      <c r="F99" s="7">
        <f t="shared" si="6"/>
        <v>0.22105625082766378</v>
      </c>
      <c r="G99" s="7">
        <f t="shared" si="6"/>
        <v>3.8538206545051377E-2</v>
      </c>
      <c r="H99" s="7">
        <f t="shared" si="7"/>
        <v>8268.75</v>
      </c>
      <c r="I99" s="7">
        <f t="shared" si="8"/>
        <v>0.1825180442826124</v>
      </c>
      <c r="P99" s="2"/>
    </row>
    <row r="100" spans="1:16">
      <c r="A100">
        <v>8354.8828119999998</v>
      </c>
      <c r="B100">
        <v>-75.281104999999997</v>
      </c>
      <c r="C100">
        <v>-83.134743</v>
      </c>
      <c r="D100" s="7">
        <f t="shared" si="5"/>
        <v>-5.9511049999999983</v>
      </c>
      <c r="E100" s="7">
        <f t="shared" si="5"/>
        <v>-13.804743000000002</v>
      </c>
      <c r="F100" s="7">
        <f t="shared" si="6"/>
        <v>0.25403262737414201</v>
      </c>
      <c r="G100" s="7">
        <f t="shared" si="6"/>
        <v>4.1641436221429316E-2</v>
      </c>
      <c r="H100" s="7">
        <f t="shared" si="7"/>
        <v>8354.8828119999998</v>
      </c>
      <c r="I100" s="7">
        <f t="shared" si="8"/>
        <v>0.21239119115271268</v>
      </c>
      <c r="P100" s="2"/>
    </row>
    <row r="101" spans="1:16">
      <c r="A101">
        <v>8441.015625</v>
      </c>
      <c r="B101">
        <v>-75.719757000000001</v>
      </c>
      <c r="C101">
        <v>-83.109154000000004</v>
      </c>
      <c r="D101" s="7">
        <f t="shared" si="5"/>
        <v>-6.389757000000003</v>
      </c>
      <c r="E101" s="7">
        <f t="shared" si="5"/>
        <v>-13.779154000000005</v>
      </c>
      <c r="F101" s="7">
        <f t="shared" si="6"/>
        <v>0.22962771276935812</v>
      </c>
      <c r="G101" s="7">
        <f t="shared" si="6"/>
        <v>4.1887515350589474E-2</v>
      </c>
      <c r="H101" s="7">
        <f t="shared" si="7"/>
        <v>8441.015625</v>
      </c>
      <c r="I101" s="7">
        <f t="shared" si="8"/>
        <v>0.18774019741876863</v>
      </c>
      <c r="P101" s="2"/>
    </row>
    <row r="102" spans="1:16">
      <c r="A102">
        <v>8527.1484380000002</v>
      </c>
      <c r="B102">
        <v>-77.494675000000001</v>
      </c>
      <c r="C102">
        <v>-83.131905000000003</v>
      </c>
      <c r="D102" s="7">
        <f t="shared" si="5"/>
        <v>-8.1646750000000026</v>
      </c>
      <c r="E102" s="7">
        <f t="shared" si="5"/>
        <v>-13.801905000000005</v>
      </c>
      <c r="F102" s="7">
        <f t="shared" si="6"/>
        <v>0.15259225814490587</v>
      </c>
      <c r="G102" s="7">
        <f t="shared" si="6"/>
        <v>4.1668656695685473E-2</v>
      </c>
      <c r="H102" s="7">
        <f t="shared" si="7"/>
        <v>8527.1484380000002</v>
      </c>
      <c r="I102" s="7">
        <f t="shared" si="8"/>
        <v>0.11092360144922039</v>
      </c>
      <c r="P102" s="2"/>
    </row>
    <row r="103" spans="1:16">
      <c r="A103">
        <v>8613.28125</v>
      </c>
      <c r="B103">
        <v>-78.35431699999998</v>
      </c>
      <c r="C103">
        <v>-83.640647999999999</v>
      </c>
      <c r="D103" s="7">
        <f t="shared" si="5"/>
        <v>-9.0243169999999822</v>
      </c>
      <c r="E103" s="7">
        <f t="shared" si="5"/>
        <v>-14.310648</v>
      </c>
      <c r="F103" s="7">
        <f t="shared" si="6"/>
        <v>0.12518961389526795</v>
      </c>
      <c r="G103" s="7">
        <f t="shared" si="6"/>
        <v>3.7062541755958661E-2</v>
      </c>
      <c r="H103" s="7">
        <f t="shared" si="7"/>
        <v>8613.28125</v>
      </c>
      <c r="I103" s="7">
        <f t="shared" si="8"/>
        <v>8.8127072139309287E-2</v>
      </c>
      <c r="P103" s="2"/>
    </row>
    <row r="104" spans="1:16">
      <c r="A104">
        <v>8699.4140619999998</v>
      </c>
      <c r="B104">
        <v>-78.119063999999995</v>
      </c>
      <c r="C104">
        <v>-83.166435000000007</v>
      </c>
      <c r="D104" s="7">
        <f t="shared" si="5"/>
        <v>-8.7890639999999962</v>
      </c>
      <c r="E104" s="7">
        <f t="shared" si="5"/>
        <v>-13.836435000000009</v>
      </c>
      <c r="F104" s="7">
        <f t="shared" si="6"/>
        <v>0.13215804331067202</v>
      </c>
      <c r="G104" s="7">
        <f t="shared" si="6"/>
        <v>4.133867001480869E-2</v>
      </c>
      <c r="H104" s="7">
        <f t="shared" si="7"/>
        <v>8699.4140619999998</v>
      </c>
      <c r="I104" s="7">
        <f t="shared" si="8"/>
        <v>9.0819373295863329E-2</v>
      </c>
      <c r="P104" s="2"/>
    </row>
    <row r="105" spans="1:16">
      <c r="A105">
        <v>8785.546875</v>
      </c>
      <c r="B105">
        <v>-77.323020999999997</v>
      </c>
      <c r="C105">
        <v>-82.664894000000004</v>
      </c>
      <c r="D105" s="7">
        <f t="shared" si="5"/>
        <v>-7.9930209999999988</v>
      </c>
      <c r="E105" s="7">
        <f t="shared" si="5"/>
        <v>-13.334894000000006</v>
      </c>
      <c r="F105" s="7">
        <f t="shared" si="6"/>
        <v>0.15874421223140078</v>
      </c>
      <c r="G105" s="7">
        <f t="shared" si="6"/>
        <v>4.6399211468598225E-2</v>
      </c>
      <c r="H105" s="7">
        <f t="shared" si="7"/>
        <v>8785.546875</v>
      </c>
      <c r="I105" s="7">
        <f t="shared" si="8"/>
        <v>0.11234500076280256</v>
      </c>
      <c r="P105" s="2"/>
    </row>
    <row r="106" spans="1:16">
      <c r="A106">
        <v>8871.6796880000002</v>
      </c>
      <c r="B106">
        <v>-75.763160999999997</v>
      </c>
      <c r="C106">
        <v>-82.210350000000005</v>
      </c>
      <c r="D106" s="7">
        <f t="shared" si="5"/>
        <v>-6.4331609999999984</v>
      </c>
      <c r="E106" s="7">
        <f t="shared" si="5"/>
        <v>-12.880350000000007</v>
      </c>
      <c r="F106" s="7">
        <f t="shared" si="6"/>
        <v>0.22734421100791996</v>
      </c>
      <c r="G106" s="7">
        <f t="shared" si="6"/>
        <v>5.1518712373199313E-2</v>
      </c>
      <c r="H106" s="7">
        <f t="shared" si="7"/>
        <v>8871.6796880000002</v>
      </c>
      <c r="I106" s="7">
        <f t="shared" si="8"/>
        <v>0.17582549863472063</v>
      </c>
      <c r="P106" s="2"/>
    </row>
    <row r="107" spans="1:16">
      <c r="A107">
        <v>8957.8125</v>
      </c>
      <c r="B107">
        <v>-74.962081999999995</v>
      </c>
      <c r="C107">
        <v>-83.18750799999998</v>
      </c>
      <c r="D107" s="7">
        <f t="shared" si="5"/>
        <v>-5.6320819999999969</v>
      </c>
      <c r="E107" s="7">
        <f t="shared" si="5"/>
        <v>-13.857507999999982</v>
      </c>
      <c r="F107" s="7">
        <f t="shared" si="6"/>
        <v>0.2733957757621186</v>
      </c>
      <c r="G107" s="7">
        <f t="shared" si="6"/>
        <v>4.1138570824218096E-2</v>
      </c>
      <c r="H107" s="7">
        <f t="shared" si="7"/>
        <v>8957.8125</v>
      </c>
      <c r="I107" s="7">
        <f t="shared" si="8"/>
        <v>0.2322572049379005</v>
      </c>
      <c r="P107" s="2"/>
    </row>
    <row r="108" spans="1:16">
      <c r="A108">
        <v>9043.9453119999998</v>
      </c>
      <c r="B108">
        <v>-76.156936999999999</v>
      </c>
      <c r="C108">
        <v>-83.850098000000003</v>
      </c>
      <c r="D108" s="7">
        <f t="shared" si="5"/>
        <v>-6.8269370000000009</v>
      </c>
      <c r="E108" s="7">
        <f t="shared" si="5"/>
        <v>-14.520098000000004</v>
      </c>
      <c r="F108" s="7">
        <f t="shared" si="6"/>
        <v>0.2076377432399972</v>
      </c>
      <c r="G108" s="7">
        <f t="shared" si="6"/>
        <v>3.5317520018571712E-2</v>
      </c>
      <c r="H108" s="7">
        <f t="shared" si="7"/>
        <v>9043.9453119999998</v>
      </c>
      <c r="I108" s="7">
        <f t="shared" si="8"/>
        <v>0.17232022322142548</v>
      </c>
      <c r="P108" s="2"/>
    </row>
    <row r="109" spans="1:16">
      <c r="A109">
        <v>9130.078125</v>
      </c>
      <c r="B109">
        <v>-78.066733999999997</v>
      </c>
      <c r="C109">
        <v>-83.699966000000003</v>
      </c>
      <c r="D109" s="7">
        <f t="shared" si="5"/>
        <v>-8.7367339999999984</v>
      </c>
      <c r="E109" s="7">
        <f t="shared" si="5"/>
        <v>-14.369966000000005</v>
      </c>
      <c r="F109" s="7">
        <f t="shared" si="6"/>
        <v>0.1337601046886856</v>
      </c>
      <c r="G109" s="7">
        <f t="shared" si="6"/>
        <v>3.6559765378892661E-2</v>
      </c>
      <c r="H109" s="7">
        <f t="shared" si="7"/>
        <v>9130.078125</v>
      </c>
      <c r="I109" s="7">
        <f t="shared" si="8"/>
        <v>9.7200339309792938E-2</v>
      </c>
      <c r="P109" s="2"/>
    </row>
    <row r="110" spans="1:16">
      <c r="A110">
        <v>9216.2109380000002</v>
      </c>
      <c r="B110">
        <v>-79.204696999999996</v>
      </c>
      <c r="C110">
        <v>-83.612694000000005</v>
      </c>
      <c r="D110" s="7">
        <f t="shared" si="5"/>
        <v>-9.8746969999999976</v>
      </c>
      <c r="E110" s="7">
        <f t="shared" si="5"/>
        <v>-14.282694000000006</v>
      </c>
      <c r="F110" s="7">
        <f t="shared" si="6"/>
        <v>0.10292723352996509</v>
      </c>
      <c r="G110" s="7">
        <f t="shared" si="6"/>
        <v>3.7301869638963682E-2</v>
      </c>
      <c r="H110" s="7">
        <f t="shared" si="7"/>
        <v>9216.2109380000002</v>
      </c>
      <c r="I110" s="7">
        <f t="shared" si="8"/>
        <v>6.5625363891001404E-2</v>
      </c>
      <c r="P110" s="2"/>
    </row>
    <row r="111" spans="1:16">
      <c r="A111">
        <v>9302.34375</v>
      </c>
      <c r="B111">
        <v>-78.606978999999995</v>
      </c>
      <c r="C111">
        <v>-83.162497999999999</v>
      </c>
      <c r="D111" s="7">
        <f t="shared" si="5"/>
        <v>-9.2769789999999972</v>
      </c>
      <c r="E111" s="7">
        <f t="shared" si="5"/>
        <v>-13.832498000000001</v>
      </c>
      <c r="F111" s="7">
        <f t="shared" si="6"/>
        <v>0.11811419652479974</v>
      </c>
      <c r="G111" s="7">
        <f t="shared" si="6"/>
        <v>4.1376161657410919E-2</v>
      </c>
      <c r="H111" s="7">
        <f t="shared" si="7"/>
        <v>9302.34375</v>
      </c>
      <c r="I111" s="7">
        <f t="shared" si="8"/>
        <v>7.673803486738881E-2</v>
      </c>
      <c r="P111" s="2"/>
    </row>
    <row r="112" spans="1:16">
      <c r="A112">
        <v>9388.4765619999998</v>
      </c>
      <c r="B112">
        <v>-76.858490000000003</v>
      </c>
      <c r="C112">
        <v>-82.90934799999998</v>
      </c>
      <c r="D112" s="7">
        <f t="shared" si="5"/>
        <v>-7.528490000000005</v>
      </c>
      <c r="E112" s="7">
        <f t="shared" si="5"/>
        <v>-13.579347999999982</v>
      </c>
      <c r="F112" s="7">
        <f t="shared" si="6"/>
        <v>0.17666519617517315</v>
      </c>
      <c r="G112" s="7">
        <f t="shared" si="6"/>
        <v>4.3859653869410264E-2</v>
      </c>
      <c r="H112" s="7">
        <f t="shared" si="7"/>
        <v>9388.4765619999998</v>
      </c>
      <c r="I112" s="7">
        <f t="shared" si="8"/>
        <v>0.13280554230576289</v>
      </c>
      <c r="P112" s="2"/>
    </row>
    <row r="113" spans="1:16">
      <c r="A113">
        <v>9474.609375</v>
      </c>
      <c r="B113">
        <v>-76.346457999999998</v>
      </c>
      <c r="C113">
        <v>-83.119606000000005</v>
      </c>
      <c r="D113" s="7">
        <f t="shared" si="5"/>
        <v>-7.0164580000000001</v>
      </c>
      <c r="E113" s="7">
        <f t="shared" si="5"/>
        <v>-13.789606000000006</v>
      </c>
      <c r="F113" s="7">
        <f t="shared" si="6"/>
        <v>0.19877153887092303</v>
      </c>
      <c r="G113" s="7">
        <f t="shared" si="6"/>
        <v>4.1786827471110143E-2</v>
      </c>
      <c r="H113" s="7">
        <f t="shared" si="7"/>
        <v>9474.609375</v>
      </c>
      <c r="I113" s="7">
        <f t="shared" si="8"/>
        <v>0.15698471139981288</v>
      </c>
      <c r="P113" s="2"/>
    </row>
    <row r="114" spans="1:16">
      <c r="A114">
        <v>9560.7421880000002</v>
      </c>
      <c r="B114">
        <v>-77.234161</v>
      </c>
      <c r="C114">
        <v>-83.132041999999998</v>
      </c>
      <c r="D114" s="7">
        <f t="shared" si="5"/>
        <v>-7.904161000000002</v>
      </c>
      <c r="E114" s="7">
        <f t="shared" si="5"/>
        <v>-13.802042</v>
      </c>
      <c r="F114" s="7">
        <f t="shared" si="6"/>
        <v>0.16202569760757071</v>
      </c>
      <c r="G114" s="7">
        <f t="shared" si="6"/>
        <v>4.1667342261317603E-2</v>
      </c>
      <c r="H114" s="7">
        <f t="shared" si="7"/>
        <v>9560.7421880000002</v>
      </c>
      <c r="I114" s="7">
        <f t="shared" si="8"/>
        <v>0.12035835534625311</v>
      </c>
      <c r="P114" s="2"/>
    </row>
    <row r="115" spans="1:16">
      <c r="A115">
        <v>9646.875</v>
      </c>
      <c r="B115">
        <v>-77.970039</v>
      </c>
      <c r="C115">
        <v>-82.798355000000001</v>
      </c>
      <c r="D115" s="7">
        <f t="shared" si="5"/>
        <v>-8.6400390000000016</v>
      </c>
      <c r="E115" s="7">
        <f t="shared" si="5"/>
        <v>-13.468355000000003</v>
      </c>
      <c r="F115" s="7">
        <f t="shared" si="6"/>
        <v>0.13677165433341765</v>
      </c>
      <c r="G115" s="7">
        <f t="shared" si="6"/>
        <v>4.4995025263846584E-2</v>
      </c>
      <c r="H115" s="7">
        <f t="shared" si="7"/>
        <v>9646.875</v>
      </c>
      <c r="I115" s="7">
        <f t="shared" si="8"/>
        <v>9.177662906957107E-2</v>
      </c>
      <c r="P115" s="2"/>
    </row>
    <row r="116" spans="1:16">
      <c r="A116">
        <v>9733.0078119999998</v>
      </c>
      <c r="B116">
        <v>-78.64144899999998</v>
      </c>
      <c r="C116">
        <v>-83.283371000000002</v>
      </c>
      <c r="D116" s="7">
        <f t="shared" si="5"/>
        <v>-9.3114489999999819</v>
      </c>
      <c r="E116" s="7">
        <f t="shared" si="5"/>
        <v>-13.953371000000004</v>
      </c>
      <c r="F116" s="7">
        <f t="shared" si="6"/>
        <v>0.11718043341541284</v>
      </c>
      <c r="G116" s="7">
        <f t="shared" si="6"/>
        <v>4.0240456607041952E-2</v>
      </c>
      <c r="H116" s="7">
        <f t="shared" si="7"/>
        <v>9733.0078119999998</v>
      </c>
      <c r="I116" s="7">
        <f t="shared" si="8"/>
        <v>7.6939976808370891E-2</v>
      </c>
      <c r="P116" s="2"/>
    </row>
    <row r="117" spans="1:16">
      <c r="A117">
        <v>9819.140625</v>
      </c>
      <c r="B117">
        <v>-78.634406999999996</v>
      </c>
      <c r="C117">
        <v>-83.180724999999995</v>
      </c>
      <c r="D117" s="7">
        <f t="shared" si="5"/>
        <v>-9.3044069999999977</v>
      </c>
      <c r="E117" s="7">
        <f t="shared" si="5"/>
        <v>-13.850724999999997</v>
      </c>
      <c r="F117" s="7">
        <f t="shared" si="6"/>
        <v>0.11737059332271338</v>
      </c>
      <c r="G117" s="7">
        <f t="shared" si="6"/>
        <v>4.1202873034288462E-2</v>
      </c>
      <c r="H117" s="7">
        <f t="shared" si="7"/>
        <v>9819.140625</v>
      </c>
      <c r="I117" s="7">
        <f t="shared" si="8"/>
        <v>7.6167720288424917E-2</v>
      </c>
      <c r="P117" s="2"/>
    </row>
    <row r="118" spans="1:16">
      <c r="A118">
        <v>9905.2734380000002</v>
      </c>
      <c r="B118">
        <v>-77.762619000000001</v>
      </c>
      <c r="C118">
        <v>-82.745009999999994</v>
      </c>
      <c r="D118" s="7">
        <f t="shared" si="5"/>
        <v>-8.4326190000000025</v>
      </c>
      <c r="E118" s="7">
        <f t="shared" si="5"/>
        <v>-13.415009999999995</v>
      </c>
      <c r="F118" s="7">
        <f t="shared" si="6"/>
        <v>0.14346240266725629</v>
      </c>
      <c r="G118" s="7">
        <f t="shared" si="6"/>
        <v>4.5551113731137752E-2</v>
      </c>
      <c r="H118" s="7">
        <f t="shared" si="7"/>
        <v>9905.2734380000002</v>
      </c>
      <c r="I118" s="7">
        <f t="shared" si="8"/>
        <v>9.7911288936118543E-2</v>
      </c>
      <c r="P118" s="2"/>
    </row>
    <row r="119" spans="1:16">
      <c r="A119">
        <v>9991.40625</v>
      </c>
      <c r="B119">
        <v>-77.442145999999994</v>
      </c>
      <c r="C119">
        <v>-83.357399000000001</v>
      </c>
      <c r="D119" s="7">
        <f t="shared" si="5"/>
        <v>-8.1121459999999956</v>
      </c>
      <c r="E119" s="7">
        <f t="shared" si="5"/>
        <v>-14.027399000000003</v>
      </c>
      <c r="F119" s="7">
        <f t="shared" si="6"/>
        <v>0.15444910642259882</v>
      </c>
      <c r="G119" s="7">
        <f t="shared" si="6"/>
        <v>3.9560347699893202E-2</v>
      </c>
      <c r="H119" s="7">
        <f t="shared" si="7"/>
        <v>9991.40625</v>
      </c>
      <c r="I119" s="7">
        <f t="shared" si="8"/>
        <v>0.11488875872270563</v>
      </c>
      <c r="P119" s="2"/>
    </row>
    <row r="120" spans="1:16">
      <c r="A120">
        <v>10077.539062</v>
      </c>
      <c r="B120">
        <v>-77.841507000000007</v>
      </c>
      <c r="C120">
        <v>-83.816185000000004</v>
      </c>
      <c r="D120" s="7">
        <f t="shared" si="5"/>
        <v>-8.5115070000000088</v>
      </c>
      <c r="E120" s="7">
        <f t="shared" si="5"/>
        <v>-14.486185000000006</v>
      </c>
      <c r="F120" s="7">
        <f t="shared" si="6"/>
        <v>0.14087998606453669</v>
      </c>
      <c r="G120" s="7">
        <f t="shared" si="6"/>
        <v>3.5594385524935594E-2</v>
      </c>
      <c r="H120" s="7">
        <f t="shared" si="7"/>
        <v>10077.539062</v>
      </c>
      <c r="I120" s="7">
        <f t="shared" si="8"/>
        <v>0.10528560053960109</v>
      </c>
      <c r="P120" s="2"/>
    </row>
    <row r="121" spans="1:16">
      <c r="A121">
        <v>10163.671875</v>
      </c>
      <c r="B121">
        <v>-79.13479599999998</v>
      </c>
      <c r="C121">
        <v>-84.518638999999979</v>
      </c>
      <c r="D121" s="7">
        <f t="shared" si="5"/>
        <v>-9.8047959999999819</v>
      </c>
      <c r="E121" s="7">
        <f t="shared" si="5"/>
        <v>-15.188638999999981</v>
      </c>
      <c r="F121" s="7">
        <f t="shared" si="6"/>
        <v>0.10459728215143542</v>
      </c>
      <c r="G121" s="7">
        <f t="shared" si="6"/>
        <v>3.0278621564235133E-2</v>
      </c>
      <c r="H121" s="7">
        <f t="shared" si="7"/>
        <v>10163.671875</v>
      </c>
      <c r="I121" s="7">
        <f t="shared" si="8"/>
        <v>7.4318660587200283E-2</v>
      </c>
      <c r="P121" s="2"/>
    </row>
    <row r="122" spans="1:16">
      <c r="A122">
        <v>10249.804688</v>
      </c>
      <c r="B122">
        <v>-79.231796000000003</v>
      </c>
      <c r="C122">
        <v>-84.394195999999994</v>
      </c>
      <c r="D122" s="7">
        <f t="shared" si="5"/>
        <v>-9.9017960000000045</v>
      </c>
      <c r="E122" s="7">
        <f t="shared" si="5"/>
        <v>-15.064195999999995</v>
      </c>
      <c r="F122" s="7">
        <f t="shared" si="6"/>
        <v>0.10228699028034131</v>
      </c>
      <c r="G122" s="7">
        <f t="shared" si="6"/>
        <v>3.115877678291766E-2</v>
      </c>
      <c r="H122" s="7">
        <f t="shared" si="7"/>
        <v>10249.804688</v>
      </c>
      <c r="I122" s="7">
        <f t="shared" si="8"/>
        <v>7.1128213497423654E-2</v>
      </c>
      <c r="P122" s="2"/>
    </row>
    <row r="123" spans="1:16">
      <c r="A123">
        <v>10335.9375</v>
      </c>
      <c r="B123">
        <v>-78.608718999999965</v>
      </c>
      <c r="C123">
        <v>-83.989090000000004</v>
      </c>
      <c r="D123" s="7">
        <f t="shared" si="5"/>
        <v>-9.2787189999999669</v>
      </c>
      <c r="E123" s="7">
        <f t="shared" si="5"/>
        <v>-14.659090000000006</v>
      </c>
      <c r="F123" s="7">
        <f t="shared" si="6"/>
        <v>0.11806688357345098</v>
      </c>
      <c r="G123" s="7">
        <f t="shared" si="6"/>
        <v>3.420511067672858E-2</v>
      </c>
      <c r="H123" s="7">
        <f t="shared" si="7"/>
        <v>10335.9375</v>
      </c>
      <c r="I123" s="7">
        <f t="shared" si="8"/>
        <v>8.3861772896722392E-2</v>
      </c>
      <c r="P123" s="2"/>
    </row>
    <row r="124" spans="1:16">
      <c r="A124">
        <v>10422.070312</v>
      </c>
      <c r="B124">
        <v>-77.713172999999998</v>
      </c>
      <c r="C124">
        <v>-84.303711000000007</v>
      </c>
      <c r="D124" s="7">
        <f t="shared" si="5"/>
        <v>-8.3831729999999993</v>
      </c>
      <c r="E124" s="7">
        <f t="shared" si="5"/>
        <v>-14.973711000000009</v>
      </c>
      <c r="F124" s="7">
        <f t="shared" si="6"/>
        <v>0.14510510774237112</v>
      </c>
      <c r="G124" s="7">
        <f t="shared" si="6"/>
        <v>3.1814778210686019E-2</v>
      </c>
      <c r="H124" s="7">
        <f t="shared" si="7"/>
        <v>10422.070312</v>
      </c>
      <c r="I124" s="7">
        <f t="shared" si="8"/>
        <v>0.11329032953168511</v>
      </c>
      <c r="P124" s="2"/>
    </row>
    <row r="125" spans="1:16">
      <c r="A125">
        <v>10508.203125</v>
      </c>
      <c r="B125">
        <v>-77.663284000000004</v>
      </c>
      <c r="C125">
        <v>-84.138007999999999</v>
      </c>
      <c r="D125" s="7">
        <f t="shared" si="5"/>
        <v>-8.3332840000000061</v>
      </c>
      <c r="E125" s="7">
        <f t="shared" si="5"/>
        <v>-14.808008000000001</v>
      </c>
      <c r="F125" s="7">
        <f t="shared" si="6"/>
        <v>0.14678159410648187</v>
      </c>
      <c r="G125" s="7">
        <f t="shared" si="6"/>
        <v>3.3052110802703802E-2</v>
      </c>
      <c r="H125" s="7">
        <f t="shared" si="7"/>
        <v>10508.203125</v>
      </c>
      <c r="I125" s="7">
        <f t="shared" si="8"/>
        <v>0.11372948330377806</v>
      </c>
      <c r="P125" s="2"/>
    </row>
    <row r="126" spans="1:16">
      <c r="A126">
        <v>10594.335938</v>
      </c>
      <c r="B126">
        <v>-78.578117000000006</v>
      </c>
      <c r="C126">
        <v>-84.208122000000003</v>
      </c>
      <c r="D126" s="7">
        <f t="shared" si="5"/>
        <v>-9.2481170000000077</v>
      </c>
      <c r="E126" s="7">
        <f t="shared" si="5"/>
        <v>-14.878122000000005</v>
      </c>
      <c r="F126" s="7">
        <f t="shared" si="6"/>
        <v>0.11890176461262157</v>
      </c>
      <c r="G126" s="7">
        <f t="shared" si="6"/>
        <v>3.2522790381490904E-2</v>
      </c>
      <c r="H126" s="7">
        <f t="shared" si="7"/>
        <v>10594.335938</v>
      </c>
      <c r="I126" s="7">
        <f t="shared" si="8"/>
        <v>8.6378974231130667E-2</v>
      </c>
      <c r="P126" s="2"/>
    </row>
    <row r="127" spans="1:16">
      <c r="A127">
        <v>10680.46875</v>
      </c>
      <c r="B127">
        <v>-79.265572000000006</v>
      </c>
      <c r="C127">
        <v>-84.699714999999998</v>
      </c>
      <c r="D127" s="7">
        <f t="shared" si="5"/>
        <v>-9.9355720000000076</v>
      </c>
      <c r="E127" s="7">
        <f t="shared" si="5"/>
        <v>-15.369714999999999</v>
      </c>
      <c r="F127" s="7">
        <f t="shared" si="6"/>
        <v>0.10149456814380431</v>
      </c>
      <c r="G127" s="7">
        <f t="shared" si="6"/>
        <v>2.9042132333569316E-2</v>
      </c>
      <c r="H127" s="7">
        <f t="shared" si="7"/>
        <v>10680.46875</v>
      </c>
      <c r="I127" s="7">
        <f t="shared" si="8"/>
        <v>7.2452435810235E-2</v>
      </c>
      <c r="P127" s="2"/>
    </row>
    <row r="128" spans="1:16">
      <c r="A128">
        <v>10766.601562</v>
      </c>
      <c r="B128">
        <v>-77.905426000000006</v>
      </c>
      <c r="C128">
        <v>-84.563629000000006</v>
      </c>
      <c r="D128" s="7">
        <f t="shared" si="5"/>
        <v>-8.5754260000000073</v>
      </c>
      <c r="E128" s="7">
        <f t="shared" si="5"/>
        <v>-15.233629000000008</v>
      </c>
      <c r="F128" s="7">
        <f t="shared" si="6"/>
        <v>0.13882171328583032</v>
      </c>
      <c r="G128" s="7">
        <f t="shared" si="6"/>
        <v>2.9966574411802983E-2</v>
      </c>
      <c r="H128" s="7">
        <f t="shared" si="7"/>
        <v>10766.601562</v>
      </c>
      <c r="I128" s="7">
        <f t="shared" si="8"/>
        <v>0.10885513887402734</v>
      </c>
      <c r="P128" s="2"/>
    </row>
    <row r="129" spans="1:16">
      <c r="A129">
        <v>10852.734375</v>
      </c>
      <c r="B129">
        <v>-75.519965999999997</v>
      </c>
      <c r="C129">
        <v>-84.904883999999996</v>
      </c>
      <c r="D129" s="7">
        <f t="shared" si="5"/>
        <v>-6.1899659999999983</v>
      </c>
      <c r="E129" s="7">
        <f t="shared" si="5"/>
        <v>-15.574883999999997</v>
      </c>
      <c r="F129" s="7">
        <f t="shared" si="6"/>
        <v>0.24043816233304169</v>
      </c>
      <c r="G129" s="7">
        <f t="shared" si="6"/>
        <v>2.7702030302627224E-2</v>
      </c>
      <c r="H129" s="7">
        <f t="shared" si="7"/>
        <v>10852.734375</v>
      </c>
      <c r="I129" s="7">
        <f t="shared" si="8"/>
        <v>0.21273613203041447</v>
      </c>
      <c r="P129" s="2"/>
    </row>
    <row r="130" spans="1:16">
      <c r="A130">
        <v>10938.867188</v>
      </c>
      <c r="B130">
        <v>-76.071387999999999</v>
      </c>
      <c r="C130">
        <v>-85.03207399999998</v>
      </c>
      <c r="D130" s="7">
        <f t="shared" si="5"/>
        <v>-6.7413880000000006</v>
      </c>
      <c r="E130" s="7">
        <f t="shared" si="5"/>
        <v>-15.702073999999982</v>
      </c>
      <c r="F130" s="7">
        <f t="shared" si="6"/>
        <v>0.21176842177253824</v>
      </c>
      <c r="G130" s="7">
        <f t="shared" si="6"/>
        <v>2.6902497517996771E-2</v>
      </c>
      <c r="H130" s="7">
        <f t="shared" si="7"/>
        <v>10938.867188</v>
      </c>
      <c r="I130" s="7">
        <f t="shared" si="8"/>
        <v>0.18486592425454146</v>
      </c>
      <c r="P130" s="2"/>
    </row>
    <row r="131" spans="1:16">
      <c r="A131">
        <v>11025</v>
      </c>
      <c r="B131">
        <v>-77.298676</v>
      </c>
      <c r="C131">
        <v>-85.219948000000002</v>
      </c>
      <c r="D131" s="7">
        <f t="shared" si="5"/>
        <v>-7.9686760000000021</v>
      </c>
      <c r="E131" s="7">
        <f t="shared" si="5"/>
        <v>-15.889948000000004</v>
      </c>
      <c r="F131" s="7">
        <f t="shared" si="6"/>
        <v>0.15963657447391588</v>
      </c>
      <c r="G131" s="7">
        <f t="shared" si="6"/>
        <v>2.5763520046204403E-2</v>
      </c>
      <c r="H131" s="7">
        <f t="shared" si="7"/>
        <v>11025</v>
      </c>
      <c r="I131" s="7">
        <f t="shared" si="8"/>
        <v>0.13387305442771147</v>
      </c>
      <c r="P131" s="2"/>
    </row>
    <row r="132" spans="1:16">
      <c r="A132">
        <v>11111.132812</v>
      </c>
      <c r="B132">
        <v>-78.759856999999997</v>
      </c>
      <c r="C132">
        <v>-85.422134</v>
      </c>
      <c r="D132" s="7">
        <f t="shared" si="5"/>
        <v>-9.4298569999999984</v>
      </c>
      <c r="E132" s="7">
        <f t="shared" si="5"/>
        <v>-16.092134000000001</v>
      </c>
      <c r="F132" s="7">
        <f t="shared" si="6"/>
        <v>0.11402873331462295</v>
      </c>
      <c r="G132" s="7">
        <f t="shared" si="6"/>
        <v>2.4591589462110538E-2</v>
      </c>
      <c r="H132" s="7">
        <f t="shared" si="7"/>
        <v>11111.132812</v>
      </c>
      <c r="I132" s="7">
        <f t="shared" si="8"/>
        <v>8.9437143852512405E-2</v>
      </c>
      <c r="P132" s="2"/>
    </row>
    <row r="133" spans="1:16">
      <c r="A133">
        <v>11197.265625</v>
      </c>
      <c r="B133">
        <v>-78.309844999999996</v>
      </c>
      <c r="C133">
        <v>-85.630020000000002</v>
      </c>
      <c r="D133" s="7">
        <f t="shared" ref="D133:E196" si="9">69.33+B133</f>
        <v>-8.9798449999999974</v>
      </c>
      <c r="E133" s="7">
        <f t="shared" si="9"/>
        <v>-16.300020000000004</v>
      </c>
      <c r="F133" s="7">
        <f t="shared" ref="F133:G196" si="10">10^(D133/10)</f>
        <v>0.12647814868040938</v>
      </c>
      <c r="G133" s="7">
        <f t="shared" si="10"/>
        <v>2.344218019772127E-2</v>
      </c>
      <c r="H133" s="7">
        <f t="shared" si="7"/>
        <v>11197.265625</v>
      </c>
      <c r="I133" s="7">
        <f t="shared" si="8"/>
        <v>0.10303596848268812</v>
      </c>
      <c r="P133" s="2"/>
    </row>
    <row r="134" spans="1:16">
      <c r="A134">
        <v>11283.398438</v>
      </c>
      <c r="B134">
        <v>-76.553100999999998</v>
      </c>
      <c r="C134">
        <v>-85.102553999999998</v>
      </c>
      <c r="D134" s="7">
        <f t="shared" si="9"/>
        <v>-7.2231009999999998</v>
      </c>
      <c r="E134" s="7">
        <f t="shared" si="9"/>
        <v>-15.772554</v>
      </c>
      <c r="F134" s="7">
        <f t="shared" si="10"/>
        <v>0.1895352096571008</v>
      </c>
      <c r="G134" s="7">
        <f t="shared" si="10"/>
        <v>2.6469430659154584E-2</v>
      </c>
      <c r="H134" s="7">
        <f t="shared" ref="H134:H197" si="11">A134</f>
        <v>11283.398438</v>
      </c>
      <c r="I134" s="7">
        <f t="shared" si="8"/>
        <v>0.16306577899794622</v>
      </c>
      <c r="P134" s="2"/>
    </row>
    <row r="135" spans="1:16">
      <c r="A135">
        <v>11369.53125</v>
      </c>
      <c r="B135">
        <v>-76.160019000000005</v>
      </c>
      <c r="C135">
        <v>-84.101142999999979</v>
      </c>
      <c r="D135" s="7">
        <f t="shared" si="9"/>
        <v>-6.8300190000000072</v>
      </c>
      <c r="E135" s="7">
        <f t="shared" si="9"/>
        <v>-14.771142999999981</v>
      </c>
      <c r="F135" s="7">
        <f t="shared" si="10"/>
        <v>0.2074904439911387</v>
      </c>
      <c r="G135" s="7">
        <f t="shared" si="10"/>
        <v>3.3333867132068241E-2</v>
      </c>
      <c r="H135" s="7">
        <f t="shared" si="11"/>
        <v>11369.53125</v>
      </c>
      <c r="I135" s="7">
        <f t="shared" ref="I135:I198" si="12">F135-G135</f>
        <v>0.17415657685907046</v>
      </c>
      <c r="P135" s="2"/>
    </row>
    <row r="136" spans="1:16">
      <c r="A136">
        <v>11455.664062</v>
      </c>
      <c r="B136">
        <v>-75.885306999999997</v>
      </c>
      <c r="C136">
        <v>-83.905181999999996</v>
      </c>
      <c r="D136" s="7">
        <f t="shared" si="9"/>
        <v>-6.5553069999999991</v>
      </c>
      <c r="E136" s="7">
        <f t="shared" si="9"/>
        <v>-14.575181999999998</v>
      </c>
      <c r="F136" s="7">
        <f t="shared" si="10"/>
        <v>0.22103919995756208</v>
      </c>
      <c r="G136" s="7">
        <f t="shared" si="10"/>
        <v>3.4872396983661534E-2</v>
      </c>
      <c r="H136" s="7">
        <f t="shared" si="11"/>
        <v>11455.664062</v>
      </c>
      <c r="I136" s="7">
        <f t="shared" si="12"/>
        <v>0.18616680297390054</v>
      </c>
      <c r="P136" s="2"/>
    </row>
    <row r="137" spans="1:16">
      <c r="A137">
        <v>11541.796875</v>
      </c>
      <c r="B137">
        <v>-76.749779000000004</v>
      </c>
      <c r="C137">
        <v>-84.431426999999999</v>
      </c>
      <c r="D137" s="7">
        <f t="shared" si="9"/>
        <v>-7.4197790000000055</v>
      </c>
      <c r="E137" s="7">
        <f t="shared" si="9"/>
        <v>-15.101427000000001</v>
      </c>
      <c r="F137" s="7">
        <f t="shared" si="10"/>
        <v>0.18114322688646456</v>
      </c>
      <c r="G137" s="7">
        <f t="shared" si="10"/>
        <v>3.0892801934642371E-2</v>
      </c>
      <c r="H137" s="7">
        <f t="shared" si="11"/>
        <v>11541.796875</v>
      </c>
      <c r="I137" s="7">
        <f t="shared" si="12"/>
        <v>0.1502504249518222</v>
      </c>
      <c r="P137" s="2"/>
    </row>
    <row r="138" spans="1:16">
      <c r="A138">
        <v>11627.929688</v>
      </c>
      <c r="B138">
        <v>-77.424728000000002</v>
      </c>
      <c r="C138">
        <v>-85.118599000000003</v>
      </c>
      <c r="D138" s="7">
        <f t="shared" si="9"/>
        <v>-8.0947280000000035</v>
      </c>
      <c r="E138" s="7">
        <f t="shared" si="9"/>
        <v>-15.788599000000005</v>
      </c>
      <c r="F138" s="7">
        <f t="shared" si="10"/>
        <v>0.15506979044504535</v>
      </c>
      <c r="G138" s="7">
        <f t="shared" si="10"/>
        <v>2.6371819828825971E-2</v>
      </c>
      <c r="H138" s="7">
        <f t="shared" si="11"/>
        <v>11627.929688</v>
      </c>
      <c r="I138" s="7">
        <f t="shared" si="12"/>
        <v>0.12869797061621938</v>
      </c>
      <c r="P138" s="2"/>
    </row>
    <row r="139" spans="1:16">
      <c r="A139">
        <v>11714.0625</v>
      </c>
      <c r="B139">
        <v>-78.536224000000004</v>
      </c>
      <c r="C139">
        <v>-85.057158999999999</v>
      </c>
      <c r="D139" s="7">
        <f t="shared" si="9"/>
        <v>-9.206224000000006</v>
      </c>
      <c r="E139" s="7">
        <f t="shared" si="9"/>
        <v>-15.727159</v>
      </c>
      <c r="F139" s="7">
        <f t="shared" si="10"/>
        <v>0.12005426686873215</v>
      </c>
      <c r="G139" s="7">
        <f t="shared" si="10"/>
        <v>2.6747555664194528E-2</v>
      </c>
      <c r="H139" s="7">
        <f t="shared" si="11"/>
        <v>11714.0625</v>
      </c>
      <c r="I139" s="7">
        <f t="shared" si="12"/>
        <v>9.3306711204537623E-2</v>
      </c>
      <c r="P139" s="2"/>
    </row>
    <row r="140" spans="1:16">
      <c r="A140">
        <v>11800.195312</v>
      </c>
      <c r="B140">
        <v>-79.930496000000005</v>
      </c>
      <c r="C140">
        <v>-84.229454000000004</v>
      </c>
      <c r="D140" s="7">
        <f t="shared" si="9"/>
        <v>-10.600496000000007</v>
      </c>
      <c r="E140" s="7">
        <f t="shared" si="9"/>
        <v>-14.899454000000006</v>
      </c>
      <c r="F140" s="7">
        <f t="shared" si="10"/>
        <v>8.7086412443425021E-2</v>
      </c>
      <c r="G140" s="7">
        <f t="shared" si="10"/>
        <v>3.236343420524769E-2</v>
      </c>
      <c r="H140" s="7">
        <f t="shared" si="11"/>
        <v>11800.195312</v>
      </c>
      <c r="I140" s="7">
        <f t="shared" si="12"/>
        <v>5.4722978238177331E-2</v>
      </c>
      <c r="P140" s="2"/>
    </row>
    <row r="141" spans="1:16">
      <c r="A141">
        <v>11886.328125</v>
      </c>
      <c r="B141">
        <v>-80.403525999999999</v>
      </c>
      <c r="C141">
        <v>-83.464416999999997</v>
      </c>
      <c r="D141" s="7">
        <f t="shared" si="9"/>
        <v>-11.073526000000001</v>
      </c>
      <c r="E141" s="7">
        <f t="shared" si="9"/>
        <v>-14.134416999999999</v>
      </c>
      <c r="F141" s="7">
        <f t="shared" si="10"/>
        <v>7.8099346515690032E-2</v>
      </c>
      <c r="G141" s="7">
        <f t="shared" si="10"/>
        <v>3.8597422157104835E-2</v>
      </c>
      <c r="H141" s="7">
        <f t="shared" si="11"/>
        <v>11886.328125</v>
      </c>
      <c r="I141" s="7">
        <f t="shared" si="12"/>
        <v>3.9501924358585197E-2</v>
      </c>
      <c r="P141" s="2"/>
    </row>
    <row r="142" spans="1:16">
      <c r="A142">
        <v>11972.460938</v>
      </c>
      <c r="B142">
        <v>-80.392357000000004</v>
      </c>
      <c r="C142">
        <v>-84.168021999999979</v>
      </c>
      <c r="D142" s="7">
        <f t="shared" si="9"/>
        <v>-11.062357000000006</v>
      </c>
      <c r="E142" s="7">
        <f t="shared" si="9"/>
        <v>-14.838021999999981</v>
      </c>
      <c r="F142" s="7">
        <f t="shared" si="10"/>
        <v>7.8300457573033777E-2</v>
      </c>
      <c r="G142" s="7">
        <f t="shared" si="10"/>
        <v>3.2824475858573336E-2</v>
      </c>
      <c r="H142" s="7">
        <f t="shared" si="11"/>
        <v>11972.460938</v>
      </c>
      <c r="I142" s="7">
        <f t="shared" si="12"/>
        <v>4.5475981714460441E-2</v>
      </c>
      <c r="P142" s="2"/>
    </row>
    <row r="143" spans="1:16">
      <c r="A143">
        <v>12058.59375</v>
      </c>
      <c r="B143">
        <v>-79.947722999999996</v>
      </c>
      <c r="C143">
        <v>-84.688896</v>
      </c>
      <c r="D143" s="7">
        <f t="shared" si="9"/>
        <v>-10.617722999999998</v>
      </c>
      <c r="E143" s="7">
        <f t="shared" si="9"/>
        <v>-15.358896000000001</v>
      </c>
      <c r="F143" s="7">
        <f t="shared" si="10"/>
        <v>8.6741654185817946E-2</v>
      </c>
      <c r="G143" s="7">
        <f t="shared" si="10"/>
        <v>2.9114571321129958E-2</v>
      </c>
      <c r="H143" s="7">
        <f t="shared" si="11"/>
        <v>12058.59375</v>
      </c>
      <c r="I143" s="7">
        <f t="shared" si="12"/>
        <v>5.7627082864687984E-2</v>
      </c>
      <c r="P143" s="2"/>
    </row>
    <row r="144" spans="1:16">
      <c r="A144">
        <v>12144.726562</v>
      </c>
      <c r="B144">
        <v>-78.952826999999999</v>
      </c>
      <c r="C144">
        <v>-85.31044799999998</v>
      </c>
      <c r="D144" s="7">
        <f t="shared" si="9"/>
        <v>-9.6228270000000009</v>
      </c>
      <c r="E144" s="7">
        <f t="shared" si="9"/>
        <v>-15.980447999999981</v>
      </c>
      <c r="F144" s="7">
        <f t="shared" si="10"/>
        <v>0.10907301045812078</v>
      </c>
      <c r="G144" s="7">
        <f t="shared" si="10"/>
        <v>2.5232204741978861E-2</v>
      </c>
      <c r="H144" s="7">
        <f t="shared" si="11"/>
        <v>12144.726562</v>
      </c>
      <c r="I144" s="7">
        <f t="shared" si="12"/>
        <v>8.3840805716141914E-2</v>
      </c>
      <c r="P144" s="2"/>
    </row>
    <row r="145" spans="1:16">
      <c r="A145">
        <v>12230.859375</v>
      </c>
      <c r="B145">
        <v>-79.581039000000004</v>
      </c>
      <c r="C145">
        <v>-85.65831</v>
      </c>
      <c r="D145" s="7">
        <f t="shared" si="9"/>
        <v>-10.251039000000006</v>
      </c>
      <c r="E145" s="7">
        <f t="shared" si="9"/>
        <v>-16.328310000000002</v>
      </c>
      <c r="F145" s="7">
        <f t="shared" si="10"/>
        <v>9.4383504750646455E-2</v>
      </c>
      <c r="G145" s="7">
        <f t="shared" si="10"/>
        <v>2.3289973801264355E-2</v>
      </c>
      <c r="H145" s="7">
        <f t="shared" si="11"/>
        <v>12230.859375</v>
      </c>
      <c r="I145" s="7">
        <f t="shared" si="12"/>
        <v>7.1093530949382103E-2</v>
      </c>
      <c r="P145" s="2"/>
    </row>
    <row r="146" spans="1:16">
      <c r="A146">
        <v>12316.992188</v>
      </c>
      <c r="B146">
        <v>-80.291556999999997</v>
      </c>
      <c r="C146">
        <v>-85.113831000000005</v>
      </c>
      <c r="D146" s="7">
        <f t="shared" si="9"/>
        <v>-10.961556999999999</v>
      </c>
      <c r="E146" s="7">
        <f t="shared" si="9"/>
        <v>-15.783831000000006</v>
      </c>
      <c r="F146" s="7">
        <f t="shared" si="10"/>
        <v>8.0139070329596745E-2</v>
      </c>
      <c r="G146" s="7">
        <f t="shared" si="10"/>
        <v>2.6400788625612709E-2</v>
      </c>
      <c r="H146" s="7">
        <f t="shared" si="11"/>
        <v>12316.992188</v>
      </c>
      <c r="I146" s="7">
        <f t="shared" si="12"/>
        <v>5.3738281703984037E-2</v>
      </c>
      <c r="P146" s="2"/>
    </row>
    <row r="147" spans="1:16">
      <c r="A147">
        <v>12403.125</v>
      </c>
      <c r="B147">
        <v>-80.578330999999991</v>
      </c>
      <c r="C147">
        <v>-85.403084000000007</v>
      </c>
      <c r="D147" s="7">
        <f t="shared" si="9"/>
        <v>-11.248330999999993</v>
      </c>
      <c r="E147" s="7">
        <f t="shared" si="9"/>
        <v>-16.073084000000009</v>
      </c>
      <c r="F147" s="7">
        <f t="shared" si="10"/>
        <v>7.501824501480997E-2</v>
      </c>
      <c r="G147" s="7">
        <f t="shared" si="10"/>
        <v>2.4699695541379515E-2</v>
      </c>
      <c r="H147" s="7">
        <f t="shared" si="11"/>
        <v>12403.125</v>
      </c>
      <c r="I147" s="7">
        <f t="shared" si="12"/>
        <v>5.0318549473430452E-2</v>
      </c>
      <c r="P147" s="2"/>
    </row>
    <row r="148" spans="1:16">
      <c r="A148">
        <v>12489.257812</v>
      </c>
      <c r="B148">
        <v>-81.34214799999998</v>
      </c>
      <c r="C148">
        <v>-85.171363999999997</v>
      </c>
      <c r="D148" s="7">
        <f t="shared" si="9"/>
        <v>-12.012147999999982</v>
      </c>
      <c r="E148" s="7">
        <f t="shared" si="9"/>
        <v>-15.841363999999999</v>
      </c>
      <c r="F148" s="7">
        <f t="shared" si="10"/>
        <v>6.2919490905532421E-2</v>
      </c>
      <c r="G148" s="7">
        <f t="shared" si="10"/>
        <v>2.6053351570841529E-2</v>
      </c>
      <c r="H148" s="7">
        <f t="shared" si="11"/>
        <v>12489.257812</v>
      </c>
      <c r="I148" s="7">
        <f t="shared" si="12"/>
        <v>3.6866139334690892E-2</v>
      </c>
      <c r="P148" s="2"/>
    </row>
    <row r="149" spans="1:16">
      <c r="A149">
        <v>12575.390625</v>
      </c>
      <c r="B149">
        <v>-81.704521</v>
      </c>
      <c r="C149">
        <v>-85.488677999999979</v>
      </c>
      <c r="D149" s="7">
        <f t="shared" si="9"/>
        <v>-12.374521000000001</v>
      </c>
      <c r="E149" s="7">
        <f t="shared" si="9"/>
        <v>-16.158677999999981</v>
      </c>
      <c r="F149" s="7">
        <f t="shared" si="10"/>
        <v>5.7882582574350284E-2</v>
      </c>
      <c r="G149" s="7">
        <f t="shared" si="10"/>
        <v>2.4217661243912787E-2</v>
      </c>
      <c r="H149" s="7">
        <f t="shared" si="11"/>
        <v>12575.390625</v>
      </c>
      <c r="I149" s="7">
        <f t="shared" si="12"/>
        <v>3.3664921330437497E-2</v>
      </c>
      <c r="P149" s="2"/>
    </row>
    <row r="150" spans="1:16">
      <c r="A150">
        <v>12661.523438</v>
      </c>
      <c r="B150">
        <v>-81.504920999999996</v>
      </c>
      <c r="C150">
        <v>-86.145072999999996</v>
      </c>
      <c r="D150" s="7">
        <f t="shared" si="9"/>
        <v>-12.174920999999998</v>
      </c>
      <c r="E150" s="7">
        <f t="shared" si="9"/>
        <v>-16.815072999999998</v>
      </c>
      <c r="F150" s="7">
        <f t="shared" si="10"/>
        <v>6.0604922471809146E-2</v>
      </c>
      <c r="G150" s="7">
        <f t="shared" si="10"/>
        <v>2.0820574078912284E-2</v>
      </c>
      <c r="H150" s="7">
        <f t="shared" si="11"/>
        <v>12661.523438</v>
      </c>
      <c r="I150" s="7">
        <f t="shared" si="12"/>
        <v>3.9784348392896865E-2</v>
      </c>
      <c r="P150" s="2"/>
    </row>
    <row r="151" spans="1:16">
      <c r="A151">
        <v>12747.65625</v>
      </c>
      <c r="B151">
        <v>-81.028564000000003</v>
      </c>
      <c r="C151">
        <v>-86.043991000000005</v>
      </c>
      <c r="D151" s="7">
        <f t="shared" si="9"/>
        <v>-11.698564000000005</v>
      </c>
      <c r="E151" s="7">
        <f t="shared" si="9"/>
        <v>-16.713991000000007</v>
      </c>
      <c r="F151" s="7">
        <f t="shared" si="10"/>
        <v>6.7630656001440567E-2</v>
      </c>
      <c r="G151" s="7">
        <f t="shared" si="10"/>
        <v>2.1310856269367566E-2</v>
      </c>
      <c r="H151" s="7">
        <f t="shared" si="11"/>
        <v>12747.65625</v>
      </c>
      <c r="I151" s="7">
        <f t="shared" si="12"/>
        <v>4.6319799732073001E-2</v>
      </c>
      <c r="P151" s="2"/>
    </row>
    <row r="152" spans="1:16">
      <c r="A152">
        <v>12833.789062</v>
      </c>
      <c r="B152">
        <v>-80.918205</v>
      </c>
      <c r="C152">
        <v>-85.379395000000002</v>
      </c>
      <c r="D152" s="7">
        <f t="shared" si="9"/>
        <v>-11.588205000000002</v>
      </c>
      <c r="E152" s="7">
        <f t="shared" si="9"/>
        <v>-16.049395000000004</v>
      </c>
      <c r="F152" s="7">
        <f t="shared" si="10"/>
        <v>6.9371246786353216E-2</v>
      </c>
      <c r="G152" s="7">
        <f t="shared" si="10"/>
        <v>2.4834790457198313E-2</v>
      </c>
      <c r="H152" s="7">
        <f t="shared" si="11"/>
        <v>12833.789062</v>
      </c>
      <c r="I152" s="7">
        <f t="shared" si="12"/>
        <v>4.45364563291549E-2</v>
      </c>
      <c r="P152" s="2"/>
    </row>
    <row r="153" spans="1:16">
      <c r="A153">
        <v>12919.921875</v>
      </c>
      <c r="B153">
        <v>-81.293555999999995</v>
      </c>
      <c r="C153">
        <v>-86.325485</v>
      </c>
      <c r="D153" s="7">
        <f t="shared" si="9"/>
        <v>-11.963555999999997</v>
      </c>
      <c r="E153" s="7">
        <f t="shared" si="9"/>
        <v>-16.995485000000002</v>
      </c>
      <c r="F153" s="7">
        <f t="shared" si="10"/>
        <v>6.3627432661308839E-2</v>
      </c>
      <c r="G153" s="7">
        <f t="shared" si="10"/>
        <v>1.9973377025465051E-2</v>
      </c>
      <c r="H153" s="7">
        <f t="shared" si="11"/>
        <v>12919.921875</v>
      </c>
      <c r="I153" s="7">
        <f t="shared" si="12"/>
        <v>4.3654055635843791E-2</v>
      </c>
      <c r="P153" s="2"/>
    </row>
    <row r="154" spans="1:16">
      <c r="A154">
        <v>13006.054688</v>
      </c>
      <c r="B154">
        <v>-81.866776000000002</v>
      </c>
      <c r="C154">
        <v>-87.088927999999996</v>
      </c>
      <c r="D154" s="7">
        <f t="shared" si="9"/>
        <v>-12.536776000000003</v>
      </c>
      <c r="E154" s="7">
        <f t="shared" si="9"/>
        <v>-17.758927999999997</v>
      </c>
      <c r="F154" s="7">
        <f t="shared" si="10"/>
        <v>5.5759953125337547E-2</v>
      </c>
      <c r="G154" s="7">
        <f t="shared" si="10"/>
        <v>1.6753563651355496E-2</v>
      </c>
      <c r="H154" s="7">
        <f t="shared" si="11"/>
        <v>13006.054688</v>
      </c>
      <c r="I154" s="7">
        <f t="shared" si="12"/>
        <v>3.900638947398205E-2</v>
      </c>
      <c r="P154" s="2"/>
    </row>
    <row r="155" spans="1:16">
      <c r="A155">
        <v>13092.1875</v>
      </c>
      <c r="B155">
        <v>-82.603324999999998</v>
      </c>
      <c r="C155">
        <v>-87.147568000000007</v>
      </c>
      <c r="D155" s="7">
        <f t="shared" si="9"/>
        <v>-13.273325</v>
      </c>
      <c r="E155" s="7">
        <f t="shared" si="9"/>
        <v>-17.817568000000009</v>
      </c>
      <c r="F155" s="7">
        <f t="shared" si="10"/>
        <v>4.7061687965946619E-2</v>
      </c>
      <c r="G155" s="7">
        <f t="shared" si="10"/>
        <v>1.6528871372254641E-2</v>
      </c>
      <c r="H155" s="7">
        <f t="shared" si="11"/>
        <v>13092.1875</v>
      </c>
      <c r="I155" s="7">
        <f t="shared" si="12"/>
        <v>3.0532816593691978E-2</v>
      </c>
      <c r="P155" s="2"/>
    </row>
    <row r="156" spans="1:16">
      <c r="A156">
        <v>13178.320312</v>
      </c>
      <c r="B156">
        <v>-82.86949199999998</v>
      </c>
      <c r="C156">
        <v>-87.482117000000002</v>
      </c>
      <c r="D156" s="7">
        <f t="shared" si="9"/>
        <v>-13.539491999999981</v>
      </c>
      <c r="E156" s="7">
        <f t="shared" si="9"/>
        <v>-18.152117000000004</v>
      </c>
      <c r="F156" s="7">
        <f t="shared" si="10"/>
        <v>4.4264014553789525E-2</v>
      </c>
      <c r="G156" s="7">
        <f t="shared" si="10"/>
        <v>1.5303413038515278E-2</v>
      </c>
      <c r="H156" s="7">
        <f t="shared" si="11"/>
        <v>13178.320312</v>
      </c>
      <c r="I156" s="7">
        <f t="shared" si="12"/>
        <v>2.8960601515274249E-2</v>
      </c>
      <c r="P156" s="2"/>
    </row>
    <row r="157" spans="1:16">
      <c r="A157">
        <v>13264.453125</v>
      </c>
      <c r="B157">
        <v>-82.669539999999998</v>
      </c>
      <c r="C157">
        <v>-87.383469000000005</v>
      </c>
      <c r="D157" s="7">
        <f t="shared" si="9"/>
        <v>-13.33954</v>
      </c>
      <c r="E157" s="7">
        <f t="shared" si="9"/>
        <v>-18.053469000000007</v>
      </c>
      <c r="F157" s="7">
        <f t="shared" si="10"/>
        <v>4.6349601013060654E-2</v>
      </c>
      <c r="G157" s="7">
        <f t="shared" si="10"/>
        <v>1.5655001011011735E-2</v>
      </c>
      <c r="H157" s="7">
        <f t="shared" si="11"/>
        <v>13264.453125</v>
      </c>
      <c r="I157" s="7">
        <f t="shared" si="12"/>
        <v>3.0694600002048919E-2</v>
      </c>
      <c r="P157" s="2"/>
    </row>
    <row r="158" spans="1:16">
      <c r="A158">
        <v>13350.585938</v>
      </c>
      <c r="B158">
        <v>-83.12397</v>
      </c>
      <c r="C158">
        <v>-87.268523999999999</v>
      </c>
      <c r="D158" s="7">
        <f t="shared" si="9"/>
        <v>-13.793970000000002</v>
      </c>
      <c r="E158" s="7">
        <f t="shared" si="9"/>
        <v>-17.938524000000001</v>
      </c>
      <c r="F158" s="7">
        <f t="shared" si="10"/>
        <v>4.1744859144904216E-2</v>
      </c>
      <c r="G158" s="7">
        <f t="shared" si="10"/>
        <v>1.6074874833896094E-2</v>
      </c>
      <c r="H158" s="7">
        <f t="shared" si="11"/>
        <v>13350.585938</v>
      </c>
      <c r="I158" s="7">
        <f t="shared" si="12"/>
        <v>2.5669984311008122E-2</v>
      </c>
      <c r="P158" s="2"/>
    </row>
    <row r="159" spans="1:16">
      <c r="A159">
        <v>13436.71875</v>
      </c>
      <c r="B159">
        <v>-83.439316000000005</v>
      </c>
      <c r="C159">
        <v>-86.848785000000007</v>
      </c>
      <c r="D159" s="7">
        <f t="shared" si="9"/>
        <v>-14.109316000000007</v>
      </c>
      <c r="E159" s="7">
        <f t="shared" si="9"/>
        <v>-17.518785000000008</v>
      </c>
      <c r="F159" s="7">
        <f t="shared" si="10"/>
        <v>3.8821150325344875E-2</v>
      </c>
      <c r="G159" s="7">
        <f t="shared" si="10"/>
        <v>1.7706042405150717E-2</v>
      </c>
      <c r="H159" s="7">
        <f t="shared" si="11"/>
        <v>13436.71875</v>
      </c>
      <c r="I159" s="7">
        <f t="shared" si="12"/>
        <v>2.1115107920194158E-2</v>
      </c>
      <c r="P159" s="2"/>
    </row>
    <row r="160" spans="1:16">
      <c r="A160">
        <v>13522.851562</v>
      </c>
      <c r="B160">
        <v>-83.745200999999994</v>
      </c>
      <c r="C160">
        <v>-87.124825000000001</v>
      </c>
      <c r="D160" s="7">
        <f t="shared" si="9"/>
        <v>-14.415200999999996</v>
      </c>
      <c r="E160" s="7">
        <f t="shared" si="9"/>
        <v>-17.794825000000003</v>
      </c>
      <c r="F160" s="7">
        <f t="shared" si="10"/>
        <v>3.6180944509452362E-2</v>
      </c>
      <c r="G160" s="7">
        <f t="shared" si="10"/>
        <v>1.6615656296020957E-2</v>
      </c>
      <c r="H160" s="7">
        <f t="shared" si="11"/>
        <v>13522.851562</v>
      </c>
      <c r="I160" s="7">
        <f t="shared" si="12"/>
        <v>1.9565288213431405E-2</v>
      </c>
      <c r="P160" s="2"/>
    </row>
    <row r="161" spans="1:16">
      <c r="A161">
        <v>13608.984375</v>
      </c>
      <c r="B161">
        <v>-84.441849000000005</v>
      </c>
      <c r="C161">
        <v>-87.357780000000005</v>
      </c>
      <c r="D161" s="7">
        <f t="shared" si="9"/>
        <v>-15.111849000000007</v>
      </c>
      <c r="E161" s="7">
        <f t="shared" si="9"/>
        <v>-18.027780000000007</v>
      </c>
      <c r="F161" s="7">
        <f t="shared" si="10"/>
        <v>3.0818755685879256E-2</v>
      </c>
      <c r="G161" s="7">
        <f t="shared" si="10"/>
        <v>1.574787649085772E-2</v>
      </c>
      <c r="H161" s="7">
        <f t="shared" si="11"/>
        <v>13608.984375</v>
      </c>
      <c r="I161" s="7">
        <f t="shared" si="12"/>
        <v>1.5070879195021536E-2</v>
      </c>
      <c r="P161" s="2"/>
    </row>
    <row r="162" spans="1:16">
      <c r="A162">
        <v>13695.117188</v>
      </c>
      <c r="B162">
        <v>-84.565017999999981</v>
      </c>
      <c r="C162">
        <v>-87.063011000000003</v>
      </c>
      <c r="D162" s="7">
        <f t="shared" si="9"/>
        <v>-15.235017999999982</v>
      </c>
      <c r="E162" s="7">
        <f t="shared" si="9"/>
        <v>-17.733011000000005</v>
      </c>
      <c r="F162" s="7">
        <f t="shared" si="10"/>
        <v>2.9956991762681982E-2</v>
      </c>
      <c r="G162" s="7">
        <f t="shared" si="10"/>
        <v>1.6853841293067984E-2</v>
      </c>
      <c r="H162" s="7">
        <f t="shared" si="11"/>
        <v>13695.117188</v>
      </c>
      <c r="I162" s="7">
        <f t="shared" si="12"/>
        <v>1.3103150469613998E-2</v>
      </c>
      <c r="P162" s="2"/>
    </row>
    <row r="163" spans="1:16">
      <c r="A163">
        <v>13781.25</v>
      </c>
      <c r="B163">
        <v>-84.398560000000003</v>
      </c>
      <c r="C163">
        <v>-87.581871000000007</v>
      </c>
      <c r="D163" s="7">
        <f t="shared" si="9"/>
        <v>-15.068560000000005</v>
      </c>
      <c r="E163" s="7">
        <f t="shared" si="9"/>
        <v>-18.251871000000008</v>
      </c>
      <c r="F163" s="7">
        <f t="shared" si="10"/>
        <v>3.112748266974023E-2</v>
      </c>
      <c r="G163" s="7">
        <f t="shared" si="10"/>
        <v>1.4955911961499428E-2</v>
      </c>
      <c r="H163" s="7">
        <f t="shared" si="11"/>
        <v>13781.25</v>
      </c>
      <c r="I163" s="7">
        <f t="shared" si="12"/>
        <v>1.6171570708240803E-2</v>
      </c>
      <c r="P163" s="2"/>
    </row>
    <row r="164" spans="1:16">
      <c r="A164">
        <v>13867.382812</v>
      </c>
      <c r="B164">
        <v>-84.220634000000004</v>
      </c>
      <c r="C164">
        <v>-88.255547000000007</v>
      </c>
      <c r="D164" s="7">
        <f t="shared" si="9"/>
        <v>-14.890634000000006</v>
      </c>
      <c r="E164" s="7">
        <f t="shared" si="9"/>
        <v>-18.925547000000009</v>
      </c>
      <c r="F164" s="7">
        <f t="shared" si="10"/>
        <v>3.2429227244462004E-2</v>
      </c>
      <c r="G164" s="7">
        <f t="shared" si="10"/>
        <v>1.2806937791972065E-2</v>
      </c>
      <c r="H164" s="7">
        <f t="shared" si="11"/>
        <v>13867.382812</v>
      </c>
      <c r="I164" s="7">
        <f t="shared" si="12"/>
        <v>1.9622289452489939E-2</v>
      </c>
      <c r="P164" s="2"/>
    </row>
    <row r="165" spans="1:16">
      <c r="A165">
        <v>13953.515625</v>
      </c>
      <c r="B165">
        <v>-83.939171000000002</v>
      </c>
      <c r="C165">
        <v>-87.816460000000006</v>
      </c>
      <c r="D165" s="7">
        <f t="shared" si="9"/>
        <v>-14.609171000000003</v>
      </c>
      <c r="E165" s="7">
        <f t="shared" si="9"/>
        <v>-18.486460000000008</v>
      </c>
      <c r="F165" s="7">
        <f t="shared" si="10"/>
        <v>3.4600541852642254E-2</v>
      </c>
      <c r="G165" s="7">
        <f t="shared" si="10"/>
        <v>1.4169482853415337E-2</v>
      </c>
      <c r="H165" s="7">
        <f t="shared" si="11"/>
        <v>13953.515625</v>
      </c>
      <c r="I165" s="7">
        <f t="shared" si="12"/>
        <v>2.0431058999226918E-2</v>
      </c>
      <c r="P165" s="2"/>
    </row>
    <row r="166" spans="1:16">
      <c r="A166">
        <v>14039.648438</v>
      </c>
      <c r="B166">
        <v>-84.334686000000005</v>
      </c>
      <c r="C166">
        <v>-87.888358999999966</v>
      </c>
      <c r="D166" s="7">
        <f t="shared" si="9"/>
        <v>-15.004686000000007</v>
      </c>
      <c r="E166" s="7">
        <f t="shared" si="9"/>
        <v>-18.558358999999967</v>
      </c>
      <c r="F166" s="7">
        <f t="shared" si="10"/>
        <v>3.1588674299843668E-2</v>
      </c>
      <c r="G166" s="7">
        <f t="shared" si="10"/>
        <v>1.3936833125794129E-2</v>
      </c>
      <c r="H166" s="7">
        <f t="shared" si="11"/>
        <v>14039.648438</v>
      </c>
      <c r="I166" s="7">
        <f t="shared" si="12"/>
        <v>1.765184117404954E-2</v>
      </c>
      <c r="P166" s="2"/>
    </row>
    <row r="167" spans="1:16">
      <c r="A167">
        <v>14125.78125</v>
      </c>
      <c r="B167">
        <v>-84.187241</v>
      </c>
      <c r="C167">
        <v>-87.758598000000006</v>
      </c>
      <c r="D167" s="7">
        <f t="shared" si="9"/>
        <v>-14.857241000000002</v>
      </c>
      <c r="E167" s="7">
        <f t="shared" si="9"/>
        <v>-18.428598000000008</v>
      </c>
      <c r="F167" s="7">
        <f t="shared" si="10"/>
        <v>3.2679537386120519E-2</v>
      </c>
      <c r="G167" s="7">
        <f t="shared" si="10"/>
        <v>1.4359529163481507E-2</v>
      </c>
      <c r="H167" s="7">
        <f t="shared" si="11"/>
        <v>14125.78125</v>
      </c>
      <c r="I167" s="7">
        <f t="shared" si="12"/>
        <v>1.832000822263901E-2</v>
      </c>
      <c r="P167" s="2"/>
    </row>
    <row r="168" spans="1:16">
      <c r="A168">
        <v>14211.914062</v>
      </c>
      <c r="B168">
        <v>-83.492348000000007</v>
      </c>
      <c r="C168">
        <v>-87.550064000000006</v>
      </c>
      <c r="D168" s="7">
        <f t="shared" si="9"/>
        <v>-14.162348000000009</v>
      </c>
      <c r="E168" s="7">
        <f t="shared" si="9"/>
        <v>-18.220064000000008</v>
      </c>
      <c r="F168" s="7">
        <f t="shared" si="10"/>
        <v>3.8349985139740896E-2</v>
      </c>
      <c r="G168" s="7">
        <f t="shared" si="10"/>
        <v>1.5065848641681118E-2</v>
      </c>
      <c r="H168" s="7">
        <f t="shared" si="11"/>
        <v>14211.914062</v>
      </c>
      <c r="I168" s="7">
        <f t="shared" si="12"/>
        <v>2.3284136498059778E-2</v>
      </c>
      <c r="P168" s="2"/>
    </row>
    <row r="169" spans="1:16">
      <c r="A169">
        <v>14298.046875</v>
      </c>
      <c r="B169">
        <v>-83.936897000000002</v>
      </c>
      <c r="C169">
        <v>-87.612358</v>
      </c>
      <c r="D169" s="7">
        <f t="shared" si="9"/>
        <v>-14.606897000000004</v>
      </c>
      <c r="E169" s="7">
        <f t="shared" si="9"/>
        <v>-18.282358000000002</v>
      </c>
      <c r="F169" s="7">
        <f t="shared" si="10"/>
        <v>3.4618663711935484E-2</v>
      </c>
      <c r="G169" s="7">
        <f t="shared" si="10"/>
        <v>1.4851290731595076E-2</v>
      </c>
      <c r="H169" s="7">
        <f t="shared" si="11"/>
        <v>14298.046875</v>
      </c>
      <c r="I169" s="7">
        <f t="shared" si="12"/>
        <v>1.9767372980340408E-2</v>
      </c>
      <c r="P169" s="2"/>
    </row>
    <row r="170" spans="1:16">
      <c r="A170">
        <v>14384.179688</v>
      </c>
      <c r="B170">
        <v>-84.553352000000004</v>
      </c>
      <c r="C170">
        <v>-87.62949399999998</v>
      </c>
      <c r="D170" s="7">
        <f t="shared" si="9"/>
        <v>-15.223352000000006</v>
      </c>
      <c r="E170" s="7">
        <f t="shared" si="9"/>
        <v>-18.299493999999981</v>
      </c>
      <c r="F170" s="7">
        <f t="shared" si="10"/>
        <v>3.0037570283610131E-2</v>
      </c>
      <c r="G170" s="7">
        <f t="shared" si="10"/>
        <v>1.4792807303179112E-2</v>
      </c>
      <c r="H170" s="7">
        <f t="shared" si="11"/>
        <v>14384.179688</v>
      </c>
      <c r="I170" s="7">
        <f t="shared" si="12"/>
        <v>1.524476298043102E-2</v>
      </c>
      <c r="P170" s="2"/>
    </row>
    <row r="171" spans="1:16">
      <c r="A171">
        <v>14470.3125</v>
      </c>
      <c r="B171">
        <v>-84.081260999999998</v>
      </c>
      <c r="C171">
        <v>-86.990302999999997</v>
      </c>
      <c r="D171" s="7">
        <f t="shared" si="9"/>
        <v>-14.751261</v>
      </c>
      <c r="E171" s="7">
        <f t="shared" si="9"/>
        <v>-17.660302999999999</v>
      </c>
      <c r="F171" s="7">
        <f t="shared" si="10"/>
        <v>3.3486819405793025E-2</v>
      </c>
      <c r="G171" s="7">
        <f t="shared" si="10"/>
        <v>1.7138377317436213E-2</v>
      </c>
      <c r="H171" s="7">
        <f t="shared" si="11"/>
        <v>14470.3125</v>
      </c>
      <c r="I171" s="7">
        <f t="shared" si="12"/>
        <v>1.6348442088356813E-2</v>
      </c>
      <c r="P171" s="2"/>
    </row>
    <row r="172" spans="1:16">
      <c r="A172">
        <v>14556.445312</v>
      </c>
      <c r="B172">
        <v>-84.483046999999999</v>
      </c>
      <c r="C172">
        <v>-87.230475999999996</v>
      </c>
      <c r="D172" s="7">
        <f t="shared" si="9"/>
        <v>-15.153047000000001</v>
      </c>
      <c r="E172" s="7">
        <f t="shared" si="9"/>
        <v>-17.900475999999998</v>
      </c>
      <c r="F172" s="7">
        <f t="shared" si="10"/>
        <v>3.0527785393568187E-2</v>
      </c>
      <c r="G172" s="7">
        <f t="shared" si="10"/>
        <v>1.6216323517659545E-2</v>
      </c>
      <c r="H172" s="7">
        <f t="shared" si="11"/>
        <v>14556.445312</v>
      </c>
      <c r="I172" s="7">
        <f t="shared" si="12"/>
        <v>1.4311461875908642E-2</v>
      </c>
      <c r="P172" s="2"/>
    </row>
    <row r="173" spans="1:16">
      <c r="A173">
        <v>14642.578125</v>
      </c>
      <c r="B173">
        <v>-85.072188999999966</v>
      </c>
      <c r="C173">
        <v>-88.379538999999966</v>
      </c>
      <c r="D173" s="7">
        <f t="shared" si="9"/>
        <v>-15.742188999999968</v>
      </c>
      <c r="E173" s="7">
        <f t="shared" si="9"/>
        <v>-19.049538999999967</v>
      </c>
      <c r="F173" s="7">
        <f t="shared" si="10"/>
        <v>2.6655148107797743E-2</v>
      </c>
      <c r="G173" s="7">
        <f t="shared" si="10"/>
        <v>1.2446467229795788E-2</v>
      </c>
      <c r="H173" s="7">
        <f t="shared" si="11"/>
        <v>14642.578125</v>
      </c>
      <c r="I173" s="7">
        <f t="shared" si="12"/>
        <v>1.4208680878001955E-2</v>
      </c>
      <c r="P173" s="2"/>
    </row>
    <row r="174" spans="1:16">
      <c r="A174">
        <v>14728.710938</v>
      </c>
      <c r="B174">
        <v>-85.678482000000002</v>
      </c>
      <c r="C174">
        <v>-88.320526000000001</v>
      </c>
      <c r="D174" s="7">
        <f t="shared" si="9"/>
        <v>-16.348482000000004</v>
      </c>
      <c r="E174" s="7">
        <f t="shared" si="9"/>
        <v>-18.990526000000003</v>
      </c>
      <c r="F174" s="7">
        <f t="shared" si="10"/>
        <v>2.3182047960998115E-2</v>
      </c>
      <c r="G174" s="7">
        <f t="shared" si="10"/>
        <v>1.261674716371961E-2</v>
      </c>
      <c r="H174" s="7">
        <f t="shared" si="11"/>
        <v>14728.710938</v>
      </c>
      <c r="I174" s="7">
        <f t="shared" si="12"/>
        <v>1.0565300797278505E-2</v>
      </c>
      <c r="P174" s="2"/>
    </row>
    <row r="175" spans="1:16">
      <c r="A175">
        <v>14814.84375</v>
      </c>
      <c r="B175">
        <v>-85.699257000000003</v>
      </c>
      <c r="C175">
        <v>-87.962119999999999</v>
      </c>
      <c r="D175" s="7">
        <f t="shared" si="9"/>
        <v>-16.369257000000005</v>
      </c>
      <c r="E175" s="7">
        <f t="shared" si="9"/>
        <v>-18.63212</v>
      </c>
      <c r="F175" s="7">
        <f t="shared" si="10"/>
        <v>2.3071418655697416E-2</v>
      </c>
      <c r="G175" s="7">
        <f t="shared" si="10"/>
        <v>1.3702127362241304E-2</v>
      </c>
      <c r="H175" s="7">
        <f t="shared" si="11"/>
        <v>14814.84375</v>
      </c>
      <c r="I175" s="7">
        <f t="shared" si="12"/>
        <v>9.3692912934561119E-3</v>
      </c>
      <c r="P175" s="2"/>
    </row>
    <row r="176" spans="1:16">
      <c r="A176">
        <v>14900.976562</v>
      </c>
      <c r="B176">
        <v>-85.501769999999993</v>
      </c>
      <c r="C176">
        <v>-87.149901999999997</v>
      </c>
      <c r="D176" s="7">
        <f t="shared" si="9"/>
        <v>-16.171769999999995</v>
      </c>
      <c r="E176" s="7">
        <f t="shared" si="9"/>
        <v>-17.819901999999999</v>
      </c>
      <c r="F176" s="7">
        <f t="shared" si="10"/>
        <v>2.4144765956980497E-2</v>
      </c>
      <c r="G176" s="7">
        <f t="shared" si="10"/>
        <v>1.6519990757191887E-2</v>
      </c>
      <c r="H176" s="7">
        <f t="shared" si="11"/>
        <v>14900.976562</v>
      </c>
      <c r="I176" s="7">
        <f t="shared" si="12"/>
        <v>7.6247751997886096E-3</v>
      </c>
      <c r="P176" s="2"/>
    </row>
    <row r="177" spans="1:16">
      <c r="A177">
        <v>14987.109375</v>
      </c>
      <c r="B177">
        <v>-85.479270999999997</v>
      </c>
      <c r="C177">
        <v>-87.651793999999995</v>
      </c>
      <c r="D177" s="7">
        <f t="shared" si="9"/>
        <v>-16.149270999999999</v>
      </c>
      <c r="E177" s="7">
        <f t="shared" si="9"/>
        <v>-18.321793999999997</v>
      </c>
      <c r="F177" s="7">
        <f t="shared" si="10"/>
        <v>2.4270174562882423E-2</v>
      </c>
      <c r="G177" s="7">
        <f t="shared" si="10"/>
        <v>1.4717044396390325E-2</v>
      </c>
      <c r="H177" s="7">
        <f t="shared" si="11"/>
        <v>14987.109375</v>
      </c>
      <c r="I177" s="7">
        <f t="shared" si="12"/>
        <v>9.5531301664920978E-3</v>
      </c>
      <c r="P177" s="2"/>
    </row>
    <row r="178" spans="1:16">
      <c r="A178">
        <v>15073.242188</v>
      </c>
      <c r="B178">
        <v>-85.19049099999998</v>
      </c>
      <c r="C178">
        <v>-87.695366000000007</v>
      </c>
      <c r="D178" s="7">
        <f t="shared" si="9"/>
        <v>-15.860490999999982</v>
      </c>
      <c r="E178" s="7">
        <f t="shared" si="9"/>
        <v>-18.365366000000009</v>
      </c>
      <c r="F178" s="7">
        <f t="shared" si="10"/>
        <v>2.5938860887478973E-2</v>
      </c>
      <c r="G178" s="7">
        <f t="shared" si="10"/>
        <v>1.4570129103550634E-2</v>
      </c>
      <c r="H178" s="7">
        <f t="shared" si="11"/>
        <v>15073.242188</v>
      </c>
      <c r="I178" s="7">
        <f t="shared" si="12"/>
        <v>1.1368731783928339E-2</v>
      </c>
      <c r="P178" s="2"/>
    </row>
    <row r="179" spans="1:16">
      <c r="A179">
        <v>15159.375</v>
      </c>
      <c r="B179">
        <v>-85.119056999999998</v>
      </c>
      <c r="C179">
        <v>-87.152443000000005</v>
      </c>
      <c r="D179" s="7">
        <f t="shared" si="9"/>
        <v>-15.789057</v>
      </c>
      <c r="E179" s="7">
        <f t="shared" si="9"/>
        <v>-17.822443000000007</v>
      </c>
      <c r="F179" s="7">
        <f t="shared" si="10"/>
        <v>2.6369038845615641E-2</v>
      </c>
      <c r="G179" s="7">
        <f t="shared" si="10"/>
        <v>1.6510327954537257E-2</v>
      </c>
      <c r="H179" s="7">
        <f t="shared" si="11"/>
        <v>15159.375</v>
      </c>
      <c r="I179" s="7">
        <f t="shared" si="12"/>
        <v>9.8587108910783844E-3</v>
      </c>
      <c r="P179" s="2"/>
    </row>
    <row r="180" spans="1:16">
      <c r="A180">
        <v>15245.507812</v>
      </c>
      <c r="B180">
        <v>-85.57714799999998</v>
      </c>
      <c r="C180">
        <v>-87.258385000000004</v>
      </c>
      <c r="D180" s="7">
        <f t="shared" si="9"/>
        <v>-16.247147999999981</v>
      </c>
      <c r="E180" s="7">
        <f t="shared" si="9"/>
        <v>-17.928385000000006</v>
      </c>
      <c r="F180" s="7">
        <f t="shared" si="10"/>
        <v>2.3729314917377644E-2</v>
      </c>
      <c r="G180" s="7">
        <f t="shared" si="10"/>
        <v>1.6112446933101758E-2</v>
      </c>
      <c r="H180" s="7">
        <f t="shared" si="11"/>
        <v>15245.507812</v>
      </c>
      <c r="I180" s="7">
        <f t="shared" si="12"/>
        <v>7.6168679842758859E-3</v>
      </c>
      <c r="P180" s="2"/>
    </row>
    <row r="181" spans="1:16">
      <c r="A181">
        <v>15331.640625</v>
      </c>
      <c r="B181">
        <v>-85.385436999999996</v>
      </c>
      <c r="C181">
        <v>-87.674225000000007</v>
      </c>
      <c r="D181" s="7">
        <f t="shared" si="9"/>
        <v>-16.055436999999998</v>
      </c>
      <c r="E181" s="7">
        <f t="shared" si="9"/>
        <v>-18.344225000000009</v>
      </c>
      <c r="F181" s="7">
        <f t="shared" si="10"/>
        <v>2.4800263775212043E-2</v>
      </c>
      <c r="G181" s="7">
        <f t="shared" si="10"/>
        <v>1.4641227874559681E-2</v>
      </c>
      <c r="H181" s="7">
        <f t="shared" si="11"/>
        <v>15331.640625</v>
      </c>
      <c r="I181" s="7">
        <f t="shared" si="12"/>
        <v>1.0159035900652362E-2</v>
      </c>
      <c r="P181" s="2"/>
    </row>
    <row r="182" spans="1:16">
      <c r="A182">
        <v>15417.773438</v>
      </c>
      <c r="B182">
        <v>-85.30379499999998</v>
      </c>
      <c r="C182">
        <v>-87.868567999999996</v>
      </c>
      <c r="D182" s="7">
        <f t="shared" si="9"/>
        <v>-15.973794999999981</v>
      </c>
      <c r="E182" s="7">
        <f t="shared" si="9"/>
        <v>-18.538567999999998</v>
      </c>
      <c r="F182" s="7">
        <f t="shared" si="10"/>
        <v>2.5270887827207333E-2</v>
      </c>
      <c r="G182" s="7">
        <f t="shared" si="10"/>
        <v>1.4000488848511836E-2</v>
      </c>
      <c r="H182" s="7">
        <f t="shared" si="11"/>
        <v>15417.773438</v>
      </c>
      <c r="I182" s="7">
        <f t="shared" si="12"/>
        <v>1.1270398978695497E-2</v>
      </c>
      <c r="P182" s="2"/>
    </row>
    <row r="183" spans="1:16">
      <c r="A183">
        <v>15503.90625</v>
      </c>
      <c r="B183">
        <v>-85.747269000000003</v>
      </c>
      <c r="C183">
        <v>-87.953697000000005</v>
      </c>
      <c r="D183" s="7">
        <f t="shared" si="9"/>
        <v>-16.417269000000005</v>
      </c>
      <c r="E183" s="7">
        <f t="shared" si="9"/>
        <v>-18.623697000000007</v>
      </c>
      <c r="F183" s="7">
        <f t="shared" si="10"/>
        <v>2.2817764841199972E-2</v>
      </c>
      <c r="G183" s="7">
        <f t="shared" si="10"/>
        <v>1.3728727979074149E-2</v>
      </c>
      <c r="H183" s="7">
        <f t="shared" si="11"/>
        <v>15503.90625</v>
      </c>
      <c r="I183" s="7">
        <f t="shared" si="12"/>
        <v>9.0890368621258221E-3</v>
      </c>
      <c r="P183" s="2"/>
    </row>
    <row r="184" spans="1:16">
      <c r="A184">
        <v>15590.039062</v>
      </c>
      <c r="B184">
        <v>-86.340767</v>
      </c>
      <c r="C184">
        <v>-88.161934000000002</v>
      </c>
      <c r="D184" s="7">
        <f t="shared" si="9"/>
        <v>-17.010767000000001</v>
      </c>
      <c r="E184" s="7">
        <f t="shared" si="9"/>
        <v>-18.831934000000004</v>
      </c>
      <c r="F184" s="7">
        <f t="shared" si="10"/>
        <v>1.9903218006426519E-2</v>
      </c>
      <c r="G184" s="7">
        <f t="shared" si="10"/>
        <v>1.308599047954347E-2</v>
      </c>
      <c r="H184" s="7">
        <f t="shared" si="11"/>
        <v>15590.039062</v>
      </c>
      <c r="I184" s="7">
        <f t="shared" si="12"/>
        <v>6.8172275268830497E-3</v>
      </c>
      <c r="P184" s="2"/>
    </row>
    <row r="185" spans="1:16">
      <c r="A185">
        <v>15676.171875</v>
      </c>
      <c r="B185">
        <v>-86.416831999999999</v>
      </c>
      <c r="C185">
        <v>-88.200439000000003</v>
      </c>
      <c r="D185" s="7">
        <f t="shared" si="9"/>
        <v>-17.086832000000001</v>
      </c>
      <c r="E185" s="7">
        <f t="shared" si="9"/>
        <v>-18.870439000000005</v>
      </c>
      <c r="F185" s="7">
        <f t="shared" si="10"/>
        <v>1.955765586285927E-2</v>
      </c>
      <c r="G185" s="7">
        <f t="shared" si="10"/>
        <v>1.2970481542087997E-2</v>
      </c>
      <c r="H185" s="7">
        <f t="shared" si="11"/>
        <v>15676.171875</v>
      </c>
      <c r="I185" s="7">
        <f t="shared" si="12"/>
        <v>6.5871743207712736E-3</v>
      </c>
      <c r="P185" s="2"/>
    </row>
    <row r="186" spans="1:16">
      <c r="A186">
        <v>15762.304688</v>
      </c>
      <c r="B186">
        <v>-86.622421000000003</v>
      </c>
      <c r="C186">
        <v>-88.771789999999996</v>
      </c>
      <c r="D186" s="7">
        <f t="shared" si="9"/>
        <v>-17.292421000000004</v>
      </c>
      <c r="E186" s="7">
        <f t="shared" si="9"/>
        <v>-19.441789999999997</v>
      </c>
      <c r="F186" s="7">
        <f t="shared" si="10"/>
        <v>1.8653395564972197E-2</v>
      </c>
      <c r="G186" s="7">
        <f t="shared" si="10"/>
        <v>1.1371584948694282E-2</v>
      </c>
      <c r="H186" s="7">
        <f t="shared" si="11"/>
        <v>15762.304688</v>
      </c>
      <c r="I186" s="7">
        <f t="shared" si="12"/>
        <v>7.2818106162779155E-3</v>
      </c>
      <c r="P186" s="2"/>
    </row>
    <row r="187" spans="1:16">
      <c r="A187">
        <v>15848.4375</v>
      </c>
      <c r="B187">
        <v>-86.550338999999965</v>
      </c>
      <c r="C187">
        <v>-88.452849999999998</v>
      </c>
      <c r="D187" s="7">
        <f t="shared" si="9"/>
        <v>-17.220338999999967</v>
      </c>
      <c r="E187" s="7">
        <f t="shared" si="9"/>
        <v>-19.12285</v>
      </c>
      <c r="F187" s="7">
        <f t="shared" si="10"/>
        <v>1.8965578746114778E-2</v>
      </c>
      <c r="G187" s="7">
        <f t="shared" si="10"/>
        <v>1.2238128247393792E-2</v>
      </c>
      <c r="H187" s="7">
        <f t="shared" si="11"/>
        <v>15848.4375</v>
      </c>
      <c r="I187" s="7">
        <f t="shared" si="12"/>
        <v>6.7274504987209858E-3</v>
      </c>
      <c r="P187" s="2"/>
    </row>
    <row r="188" spans="1:16">
      <c r="A188">
        <v>15934.570312</v>
      </c>
      <c r="B188">
        <v>-86.438079999999999</v>
      </c>
      <c r="C188">
        <v>-88.796752999999995</v>
      </c>
      <c r="D188" s="7">
        <f t="shared" si="9"/>
        <v>-17.108080000000001</v>
      </c>
      <c r="E188" s="7">
        <f t="shared" si="9"/>
        <v>-19.466752999999997</v>
      </c>
      <c r="F188" s="7">
        <f t="shared" si="10"/>
        <v>1.9462203083280831E-2</v>
      </c>
      <c r="G188" s="7">
        <f t="shared" si="10"/>
        <v>1.130640921732726E-2</v>
      </c>
      <c r="H188" s="7">
        <f t="shared" si="11"/>
        <v>15934.570312</v>
      </c>
      <c r="I188" s="7">
        <f t="shared" si="12"/>
        <v>8.1557938659535707E-3</v>
      </c>
      <c r="P188" s="2"/>
    </row>
    <row r="189" spans="1:16">
      <c r="A189">
        <v>16020.703125</v>
      </c>
      <c r="B189">
        <v>-86.659126000000001</v>
      </c>
      <c r="C189">
        <v>-88.289237999999997</v>
      </c>
      <c r="D189" s="7">
        <f t="shared" si="9"/>
        <v>-17.329126000000002</v>
      </c>
      <c r="E189" s="7">
        <f t="shared" si="9"/>
        <v>-18.959237999999999</v>
      </c>
      <c r="F189" s="7">
        <f t="shared" si="10"/>
        <v>1.8496408142244385E-2</v>
      </c>
      <c r="G189" s="7">
        <f t="shared" si="10"/>
        <v>1.2707970558676528E-2</v>
      </c>
      <c r="H189" s="7">
        <f t="shared" si="11"/>
        <v>16020.703125</v>
      </c>
      <c r="I189" s="7">
        <f t="shared" si="12"/>
        <v>5.7884375835678577E-3</v>
      </c>
      <c r="P189" s="2"/>
    </row>
    <row r="190" spans="1:16">
      <c r="A190">
        <v>16106.835938</v>
      </c>
      <c r="B190">
        <v>-86.325050000000005</v>
      </c>
      <c r="C190">
        <v>-88.296477999999979</v>
      </c>
      <c r="D190" s="7">
        <f t="shared" si="9"/>
        <v>-16.995050000000006</v>
      </c>
      <c r="E190" s="7">
        <f t="shared" si="9"/>
        <v>-18.966477999999981</v>
      </c>
      <c r="F190" s="7">
        <f t="shared" si="10"/>
        <v>1.9975377708068502E-2</v>
      </c>
      <c r="G190" s="7">
        <f t="shared" si="10"/>
        <v>1.268680311049963E-2</v>
      </c>
      <c r="H190" s="7">
        <f t="shared" si="11"/>
        <v>16106.835938</v>
      </c>
      <c r="I190" s="7">
        <f t="shared" si="12"/>
        <v>7.2885745975688719E-3</v>
      </c>
      <c r="P190" s="2"/>
    </row>
    <row r="191" spans="1:16">
      <c r="A191">
        <v>16192.96875</v>
      </c>
      <c r="B191">
        <v>-86.55976099999998</v>
      </c>
      <c r="C191">
        <v>-88.03218099999998</v>
      </c>
      <c r="D191" s="7">
        <f t="shared" si="9"/>
        <v>-17.229760999999982</v>
      </c>
      <c r="E191" s="7">
        <f t="shared" si="9"/>
        <v>-18.702180999999982</v>
      </c>
      <c r="F191" s="7">
        <f t="shared" si="10"/>
        <v>1.8924477605552641E-2</v>
      </c>
      <c r="G191" s="7">
        <f t="shared" si="10"/>
        <v>1.3482856118585624E-2</v>
      </c>
      <c r="H191" s="7">
        <f t="shared" si="11"/>
        <v>16192.96875</v>
      </c>
      <c r="I191" s="7">
        <f t="shared" si="12"/>
        <v>5.4416214869670177E-3</v>
      </c>
      <c r="P191" s="2"/>
    </row>
    <row r="192" spans="1:16">
      <c r="A192">
        <v>16279.101562</v>
      </c>
      <c r="B192">
        <v>-86.452438000000001</v>
      </c>
      <c r="C192">
        <v>-88.462790999999996</v>
      </c>
      <c r="D192" s="7">
        <f t="shared" si="9"/>
        <v>-17.122438000000002</v>
      </c>
      <c r="E192" s="7">
        <f t="shared" si="9"/>
        <v>-19.132790999999997</v>
      </c>
      <c r="F192" s="7">
        <f t="shared" si="10"/>
        <v>1.9397966277756751E-2</v>
      </c>
      <c r="G192" s="7">
        <f t="shared" si="10"/>
        <v>1.2210147210294054E-2</v>
      </c>
      <c r="H192" s="7">
        <f t="shared" si="11"/>
        <v>16279.101562</v>
      </c>
      <c r="I192" s="7">
        <f t="shared" si="12"/>
        <v>7.1878190674626967E-3</v>
      </c>
      <c r="P192" s="2"/>
    </row>
    <row r="193" spans="1:16">
      <c r="A193">
        <v>16365.234375</v>
      </c>
      <c r="B193">
        <v>-87.294334000000006</v>
      </c>
      <c r="C193">
        <v>-89.018478000000002</v>
      </c>
      <c r="D193" s="7">
        <f t="shared" si="9"/>
        <v>-17.964334000000008</v>
      </c>
      <c r="E193" s="7">
        <f t="shared" si="9"/>
        <v>-19.688478000000003</v>
      </c>
      <c r="F193" s="7">
        <f t="shared" si="10"/>
        <v>1.5979625612919119E-2</v>
      </c>
      <c r="G193" s="7">
        <f t="shared" si="10"/>
        <v>1.0743658615974185E-2</v>
      </c>
      <c r="H193" s="7">
        <f t="shared" si="11"/>
        <v>16365.234375</v>
      </c>
      <c r="I193" s="7">
        <f t="shared" si="12"/>
        <v>5.2359669969449345E-3</v>
      </c>
      <c r="P193" s="2"/>
    </row>
    <row r="194" spans="1:16">
      <c r="A194">
        <v>16451.367188</v>
      </c>
      <c r="B194">
        <v>-87.853263999999996</v>
      </c>
      <c r="C194">
        <v>-88.999274999999997</v>
      </c>
      <c r="D194" s="7">
        <f t="shared" si="9"/>
        <v>-18.523263999999998</v>
      </c>
      <c r="E194" s="7">
        <f t="shared" si="9"/>
        <v>-19.669274999999999</v>
      </c>
      <c r="F194" s="7">
        <f t="shared" si="10"/>
        <v>1.4049911867479361E-2</v>
      </c>
      <c r="G194" s="7">
        <f t="shared" si="10"/>
        <v>1.0791268538460722E-2</v>
      </c>
      <c r="H194" s="7">
        <f t="shared" si="11"/>
        <v>16451.367188</v>
      </c>
      <c r="I194" s="7">
        <f t="shared" si="12"/>
        <v>3.258643329018639E-3</v>
      </c>
      <c r="P194" s="2"/>
    </row>
    <row r="195" spans="1:16">
      <c r="A195">
        <v>16537.5</v>
      </c>
      <c r="B195">
        <v>-87.414779999999993</v>
      </c>
      <c r="C195">
        <v>-88.971725000000006</v>
      </c>
      <c r="D195" s="7">
        <f t="shared" si="9"/>
        <v>-18.084779999999995</v>
      </c>
      <c r="E195" s="7">
        <f t="shared" si="9"/>
        <v>-19.641725000000008</v>
      </c>
      <c r="F195" s="7">
        <f t="shared" si="10"/>
        <v>1.5542540224245597E-2</v>
      </c>
      <c r="G195" s="7">
        <f t="shared" si="10"/>
        <v>1.0859941854711085E-2</v>
      </c>
      <c r="H195" s="7">
        <f t="shared" si="11"/>
        <v>16537.5</v>
      </c>
      <c r="I195" s="7">
        <f t="shared" si="12"/>
        <v>4.682598369534512E-3</v>
      </c>
      <c r="P195" s="2"/>
    </row>
    <row r="196" spans="1:16">
      <c r="A196">
        <v>16623.632812</v>
      </c>
      <c r="B196">
        <v>-87.796454999999995</v>
      </c>
      <c r="C196">
        <v>-89.348106000000001</v>
      </c>
      <c r="D196" s="7">
        <f t="shared" si="9"/>
        <v>-18.466454999999996</v>
      </c>
      <c r="E196" s="7">
        <f t="shared" si="9"/>
        <v>-20.018106000000003</v>
      </c>
      <c r="F196" s="7">
        <f t="shared" si="10"/>
        <v>1.4234902603147888E-2</v>
      </c>
      <c r="G196" s="7">
        <f t="shared" si="10"/>
        <v>9.9583961789909727E-3</v>
      </c>
      <c r="H196" s="7">
        <f t="shared" si="11"/>
        <v>16623.632812</v>
      </c>
      <c r="I196" s="7">
        <f t="shared" si="12"/>
        <v>4.2765064241569156E-3</v>
      </c>
      <c r="P196" s="2"/>
    </row>
    <row r="197" spans="1:16">
      <c r="A197">
        <v>16709.765625</v>
      </c>
      <c r="B197">
        <v>-88.403671000000003</v>
      </c>
      <c r="C197">
        <v>-89.62354999999998</v>
      </c>
      <c r="D197" s="7">
        <f t="shared" ref="D197:E258" si="13">69.33+B197</f>
        <v>-19.073671000000004</v>
      </c>
      <c r="E197" s="7">
        <f t="shared" si="13"/>
        <v>-20.293549999999982</v>
      </c>
      <c r="F197" s="7">
        <f t="shared" ref="F197:G258" si="14">10^(D197/10)</f>
        <v>1.2377499002391001E-2</v>
      </c>
      <c r="G197" s="7">
        <f t="shared" si="14"/>
        <v>9.3464136940600434E-3</v>
      </c>
      <c r="H197" s="7">
        <f t="shared" si="11"/>
        <v>16709.765625</v>
      </c>
      <c r="I197" s="7">
        <f t="shared" si="12"/>
        <v>3.0310853083309573E-3</v>
      </c>
      <c r="P197" s="2"/>
    </row>
    <row r="198" spans="1:16">
      <c r="A198">
        <v>16795.898438</v>
      </c>
      <c r="B198">
        <v>-88.61515799999998</v>
      </c>
      <c r="C198">
        <v>-89.421593000000001</v>
      </c>
      <c r="D198" s="7">
        <f t="shared" si="13"/>
        <v>-19.285157999999981</v>
      </c>
      <c r="E198" s="7">
        <f t="shared" si="13"/>
        <v>-20.091593000000003</v>
      </c>
      <c r="F198" s="7">
        <f t="shared" si="14"/>
        <v>1.1789196323718039E-2</v>
      </c>
      <c r="G198" s="7">
        <f t="shared" si="14"/>
        <v>9.7913077259774439E-3</v>
      </c>
      <c r="H198" s="7">
        <f t="shared" ref="H198:H258" si="15">A198</f>
        <v>16795.898438</v>
      </c>
      <c r="I198" s="7">
        <f t="shared" si="12"/>
        <v>1.9978885977405946E-3</v>
      </c>
      <c r="P198" s="2"/>
    </row>
    <row r="199" spans="1:16">
      <c r="A199">
        <v>16882.03125</v>
      </c>
      <c r="B199">
        <v>-88.328445000000002</v>
      </c>
      <c r="C199">
        <v>-89.248199</v>
      </c>
      <c r="D199" s="7">
        <f t="shared" si="13"/>
        <v>-18.998445000000004</v>
      </c>
      <c r="E199" s="7">
        <f t="shared" si="13"/>
        <v>-19.918199000000001</v>
      </c>
      <c r="F199" s="7">
        <f t="shared" si="14"/>
        <v>1.2593762532405189E-2</v>
      </c>
      <c r="G199" s="7">
        <f t="shared" si="14"/>
        <v>1.0190138809926492E-2</v>
      </c>
      <c r="H199" s="7">
        <f t="shared" si="15"/>
        <v>16882.03125</v>
      </c>
      <c r="I199" s="7">
        <f t="shared" ref="I199:I257" si="16">F199-G199</f>
        <v>2.4036237224786972E-3</v>
      </c>
      <c r="P199" s="2"/>
    </row>
    <row r="200" spans="1:16">
      <c r="A200">
        <v>16968.164062</v>
      </c>
      <c r="B200">
        <v>-88.222854999999996</v>
      </c>
      <c r="C200">
        <v>-88.976830000000007</v>
      </c>
      <c r="D200" s="7">
        <f t="shared" si="13"/>
        <v>-18.892854999999997</v>
      </c>
      <c r="E200" s="7">
        <f t="shared" si="13"/>
        <v>-19.646830000000008</v>
      </c>
      <c r="F200" s="7">
        <f t="shared" si="14"/>
        <v>1.2903707204457271E-2</v>
      </c>
      <c r="G200" s="7">
        <f t="shared" si="14"/>
        <v>1.084718382203537E-2</v>
      </c>
      <c r="H200" s="7">
        <f t="shared" si="15"/>
        <v>16968.164062</v>
      </c>
      <c r="I200" s="7">
        <f t="shared" si="16"/>
        <v>2.0565233824219008E-3</v>
      </c>
      <c r="P200" s="2"/>
    </row>
    <row r="201" spans="1:16">
      <c r="A201">
        <v>17054.296875</v>
      </c>
      <c r="B201">
        <v>-88.571312000000006</v>
      </c>
      <c r="C201">
        <v>-88.544974999999994</v>
      </c>
      <c r="D201" s="7">
        <f t="shared" si="13"/>
        <v>-19.241312000000008</v>
      </c>
      <c r="E201" s="7">
        <f t="shared" si="13"/>
        <v>-19.214974999999995</v>
      </c>
      <c r="F201" s="7">
        <f t="shared" si="14"/>
        <v>1.1908821891656114E-2</v>
      </c>
      <c r="G201" s="7">
        <f t="shared" si="14"/>
        <v>1.198126020137967E-2</v>
      </c>
      <c r="H201" s="7">
        <f t="shared" si="15"/>
        <v>17054.296875</v>
      </c>
      <c r="I201" s="7">
        <f t="shared" si="16"/>
        <v>-7.2438309723556887E-5</v>
      </c>
      <c r="P201" s="2"/>
    </row>
    <row r="202" spans="1:16">
      <c r="A202">
        <v>17140.429688</v>
      </c>
      <c r="B202">
        <v>-88.681244000000007</v>
      </c>
      <c r="C202">
        <v>-89.331963000000002</v>
      </c>
      <c r="D202" s="7">
        <f t="shared" si="13"/>
        <v>-19.351244000000008</v>
      </c>
      <c r="E202" s="7">
        <f t="shared" si="13"/>
        <v>-20.001963000000003</v>
      </c>
      <c r="F202" s="7">
        <f t="shared" si="14"/>
        <v>1.161115974301008E-2</v>
      </c>
      <c r="G202" s="7">
        <f t="shared" si="14"/>
        <v>9.9954810468170473E-3</v>
      </c>
      <c r="H202" s="7">
        <f t="shared" si="15"/>
        <v>17140.429688</v>
      </c>
      <c r="I202" s="7">
        <f t="shared" si="16"/>
        <v>1.6156786961930326E-3</v>
      </c>
      <c r="P202" s="2"/>
    </row>
    <row r="203" spans="1:16">
      <c r="A203">
        <v>17226.5625</v>
      </c>
      <c r="B203">
        <v>-89.126564000000002</v>
      </c>
      <c r="C203">
        <v>-89.400940000000006</v>
      </c>
      <c r="D203" s="7">
        <f t="shared" si="13"/>
        <v>-19.796564000000004</v>
      </c>
      <c r="E203" s="7">
        <f t="shared" si="13"/>
        <v>-20.070940000000007</v>
      </c>
      <c r="F203" s="7">
        <f t="shared" si="14"/>
        <v>1.047957330709196E-2</v>
      </c>
      <c r="G203" s="7">
        <f t="shared" si="14"/>
        <v>9.8379814649420857E-3</v>
      </c>
      <c r="H203" s="7">
        <f t="shared" si="15"/>
        <v>17226.5625</v>
      </c>
      <c r="I203" s="7">
        <f t="shared" si="16"/>
        <v>6.4159184214987452E-4</v>
      </c>
      <c r="P203" s="2"/>
    </row>
    <row r="204" spans="1:16">
      <c r="A204">
        <v>17312.695312</v>
      </c>
      <c r="B204">
        <v>-89.671204000000003</v>
      </c>
      <c r="C204">
        <v>-89.386893999999998</v>
      </c>
      <c r="D204" s="7">
        <f t="shared" si="13"/>
        <v>-20.341204000000005</v>
      </c>
      <c r="E204" s="7">
        <f t="shared" si="13"/>
        <v>-20.056894</v>
      </c>
      <c r="F204" s="7">
        <f t="shared" si="14"/>
        <v>9.2444185424358505E-3</v>
      </c>
      <c r="G204" s="7">
        <f t="shared" si="14"/>
        <v>9.8698510817795161E-3</v>
      </c>
      <c r="H204" s="7">
        <f t="shared" si="15"/>
        <v>17312.695312</v>
      </c>
      <c r="I204" s="7">
        <f t="shared" si="16"/>
        <v>-6.2543253934366563E-4</v>
      </c>
      <c r="P204" s="2"/>
    </row>
    <row r="205" spans="1:16">
      <c r="A205">
        <v>17398.828125</v>
      </c>
      <c r="B205">
        <v>-89.653671000000003</v>
      </c>
      <c r="C205">
        <v>-89.352988999999965</v>
      </c>
      <c r="D205" s="7">
        <f t="shared" si="13"/>
        <v>-20.323671000000004</v>
      </c>
      <c r="E205" s="7">
        <f t="shared" si="13"/>
        <v>-20.022988999999967</v>
      </c>
      <c r="F205" s="7">
        <f t="shared" si="14"/>
        <v>9.2818148279112632E-3</v>
      </c>
      <c r="G205" s="7">
        <f t="shared" si="14"/>
        <v>9.9472057255187776E-3</v>
      </c>
      <c r="H205" s="7">
        <f t="shared" si="15"/>
        <v>17398.828125</v>
      </c>
      <c r="I205" s="7">
        <f t="shared" si="16"/>
        <v>-6.6539089760751444E-4</v>
      </c>
      <c r="P205" s="2"/>
    </row>
    <row r="206" spans="1:16">
      <c r="A206">
        <v>17484.960938</v>
      </c>
      <c r="B206">
        <v>-89.678725999999997</v>
      </c>
      <c r="C206">
        <v>-89.554466000000005</v>
      </c>
      <c r="D206" s="7">
        <f t="shared" si="13"/>
        <v>-20.348725999999999</v>
      </c>
      <c r="E206" s="7">
        <f t="shared" si="13"/>
        <v>-20.224466000000007</v>
      </c>
      <c r="F206" s="7">
        <f t="shared" si="14"/>
        <v>9.2284210257409013E-3</v>
      </c>
      <c r="G206" s="7">
        <f t="shared" si="14"/>
        <v>9.4962775639535341E-3</v>
      </c>
      <c r="H206" s="7">
        <f t="shared" si="15"/>
        <v>17484.960938</v>
      </c>
      <c r="I206" s="7">
        <f t="shared" si="16"/>
        <v>-2.6785653821263279E-4</v>
      </c>
      <c r="P206" s="2"/>
    </row>
    <row r="207" spans="1:16">
      <c r="A207">
        <v>17571.09375</v>
      </c>
      <c r="B207">
        <v>-89.420135000000002</v>
      </c>
      <c r="C207">
        <v>-89.113028999999997</v>
      </c>
      <c r="D207" s="7">
        <f t="shared" si="13"/>
        <v>-20.090135000000004</v>
      </c>
      <c r="E207" s="7">
        <f t="shared" si="13"/>
        <v>-19.783028999999999</v>
      </c>
      <c r="F207" s="7">
        <f t="shared" si="14"/>
        <v>9.7945953853489053E-3</v>
      </c>
      <c r="G207" s="7">
        <f t="shared" si="14"/>
        <v>1.051228435631563E-2</v>
      </c>
      <c r="H207" s="7">
        <f t="shared" si="15"/>
        <v>17571.09375</v>
      </c>
      <c r="I207" s="7">
        <f t="shared" si="16"/>
        <v>-7.1768897096672474E-4</v>
      </c>
      <c r="P207" s="2"/>
    </row>
    <row r="208" spans="1:16">
      <c r="A208">
        <v>17657.226562</v>
      </c>
      <c r="B208">
        <v>-89.40213</v>
      </c>
      <c r="C208">
        <v>-88.907387</v>
      </c>
      <c r="D208" s="7">
        <f t="shared" si="13"/>
        <v>-20.072130000000001</v>
      </c>
      <c r="E208" s="7">
        <f t="shared" si="13"/>
        <v>-19.577387000000002</v>
      </c>
      <c r="F208" s="7">
        <f t="shared" si="14"/>
        <v>9.8352861522805774E-3</v>
      </c>
      <c r="G208" s="7">
        <f t="shared" si="14"/>
        <v>1.1022022671434685E-2</v>
      </c>
      <c r="H208" s="7">
        <f t="shared" si="15"/>
        <v>17657.226562</v>
      </c>
      <c r="I208" s="7">
        <f t="shared" si="16"/>
        <v>-1.1867365191541076E-3</v>
      </c>
      <c r="P208" s="2"/>
    </row>
    <row r="209" spans="1:16">
      <c r="A209">
        <v>17743.359375</v>
      </c>
      <c r="B209">
        <v>-88.980507000000003</v>
      </c>
      <c r="C209">
        <v>-89.545929000000001</v>
      </c>
      <c r="D209" s="7">
        <f t="shared" si="13"/>
        <v>-19.650507000000005</v>
      </c>
      <c r="E209" s="7">
        <f t="shared" si="13"/>
        <v>-20.215929000000003</v>
      </c>
      <c r="F209" s="7">
        <f t="shared" si="14"/>
        <v>1.0838003826255766E-2</v>
      </c>
      <c r="G209" s="7">
        <f t="shared" si="14"/>
        <v>9.5149629162296287E-3</v>
      </c>
      <c r="H209" s="7">
        <f t="shared" si="15"/>
        <v>17743.359375</v>
      </c>
      <c r="I209" s="7">
        <f t="shared" si="16"/>
        <v>1.3230409100261371E-3</v>
      </c>
      <c r="P209" s="2"/>
    </row>
    <row r="210" spans="1:16">
      <c r="A210">
        <v>17829.492188</v>
      </c>
      <c r="B210">
        <v>-89.081528000000006</v>
      </c>
      <c r="C210">
        <v>-90.048896999999997</v>
      </c>
      <c r="D210" s="7">
        <f t="shared" si="13"/>
        <v>-19.751528000000008</v>
      </c>
      <c r="E210" s="7">
        <f t="shared" si="13"/>
        <v>-20.718896999999998</v>
      </c>
      <c r="F210" s="7">
        <f t="shared" si="14"/>
        <v>1.058881108194241E-2</v>
      </c>
      <c r="G210" s="7">
        <f t="shared" si="14"/>
        <v>8.474426161649451E-3</v>
      </c>
      <c r="H210" s="7">
        <f t="shared" si="15"/>
        <v>17829.492188</v>
      </c>
      <c r="I210" s="7">
        <f t="shared" si="16"/>
        <v>2.1143849202929586E-3</v>
      </c>
      <c r="P210" s="2"/>
    </row>
    <row r="211" spans="1:16">
      <c r="A211">
        <v>17915.625</v>
      </c>
      <c r="B211">
        <v>-89.559585999999996</v>
      </c>
      <c r="C211">
        <v>-89.811522999999994</v>
      </c>
      <c r="D211" s="7">
        <f t="shared" si="13"/>
        <v>-20.229585999999998</v>
      </c>
      <c r="E211" s="7">
        <f t="shared" si="13"/>
        <v>-20.481522999999996</v>
      </c>
      <c r="F211" s="7">
        <f t="shared" si="14"/>
        <v>9.4850887751881021E-3</v>
      </c>
      <c r="G211" s="7">
        <f t="shared" si="14"/>
        <v>8.9505083076123516E-3</v>
      </c>
      <c r="H211" s="7">
        <f t="shared" si="15"/>
        <v>17915.625</v>
      </c>
      <c r="I211" s="7">
        <f t="shared" si="16"/>
        <v>5.3458046757575046E-4</v>
      </c>
      <c r="P211" s="2"/>
    </row>
    <row r="212" spans="1:16">
      <c r="A212">
        <v>18001.757812</v>
      </c>
      <c r="B212">
        <v>-89.770668000000001</v>
      </c>
      <c r="C212">
        <v>-90.196747000000002</v>
      </c>
      <c r="D212" s="7">
        <f t="shared" si="13"/>
        <v>-20.440668000000002</v>
      </c>
      <c r="E212" s="7">
        <f t="shared" si="13"/>
        <v>-20.866747000000004</v>
      </c>
      <c r="F212" s="7">
        <f t="shared" si="14"/>
        <v>9.035104916600362E-3</v>
      </c>
      <c r="G212" s="7">
        <f t="shared" si="14"/>
        <v>8.1907807323291244E-3</v>
      </c>
      <c r="H212" s="7">
        <f t="shared" si="15"/>
        <v>18001.757812</v>
      </c>
      <c r="I212" s="7">
        <f t="shared" si="16"/>
        <v>8.4432418427123762E-4</v>
      </c>
      <c r="P212" s="2"/>
    </row>
    <row r="213" spans="1:16">
      <c r="A213">
        <v>18087.890625</v>
      </c>
      <c r="B213">
        <v>-89.277039000000002</v>
      </c>
      <c r="C213">
        <v>-90.344604000000004</v>
      </c>
      <c r="D213" s="7">
        <f t="shared" si="13"/>
        <v>-19.947039000000004</v>
      </c>
      <c r="E213" s="7">
        <f t="shared" si="13"/>
        <v>-21.014604000000006</v>
      </c>
      <c r="F213" s="7">
        <f t="shared" si="14"/>
        <v>1.0122693796923979E-2</v>
      </c>
      <c r="G213" s="7">
        <f t="shared" si="14"/>
        <v>7.916616369173745E-3</v>
      </c>
      <c r="H213" s="7">
        <f t="shared" si="15"/>
        <v>18087.890625</v>
      </c>
      <c r="I213" s="7">
        <f t="shared" si="16"/>
        <v>2.2060774277502335E-3</v>
      </c>
      <c r="P213" s="2"/>
    </row>
    <row r="214" spans="1:16">
      <c r="A214">
        <v>18174.023438</v>
      </c>
      <c r="B214">
        <v>-89.869072000000003</v>
      </c>
      <c r="C214">
        <v>-90.604988000000006</v>
      </c>
      <c r="D214" s="7">
        <f t="shared" si="13"/>
        <v>-20.539072000000004</v>
      </c>
      <c r="E214" s="7">
        <f t="shared" si="13"/>
        <v>-21.274988000000008</v>
      </c>
      <c r="F214" s="7">
        <f t="shared" si="14"/>
        <v>8.8326861700215153E-3</v>
      </c>
      <c r="G214" s="7">
        <f t="shared" si="14"/>
        <v>7.4559193217157609E-3</v>
      </c>
      <c r="H214" s="7">
        <f t="shared" si="15"/>
        <v>18174.023438</v>
      </c>
      <c r="I214" s="7">
        <f t="shared" si="16"/>
        <v>1.3767668483057544E-3</v>
      </c>
      <c r="P214" s="2"/>
    </row>
    <row r="215" spans="1:16">
      <c r="A215">
        <v>18260.15625</v>
      </c>
      <c r="B215">
        <v>-89.700203000000002</v>
      </c>
      <c r="C215">
        <v>-90.351630999999998</v>
      </c>
      <c r="D215" s="7">
        <f t="shared" si="13"/>
        <v>-20.370203000000004</v>
      </c>
      <c r="E215" s="7">
        <f t="shared" si="13"/>
        <v>-21.021630999999999</v>
      </c>
      <c r="F215" s="7">
        <f t="shared" si="14"/>
        <v>9.1828967234615227E-3</v>
      </c>
      <c r="G215" s="7">
        <f t="shared" si="14"/>
        <v>7.9038174310461975E-3</v>
      </c>
      <c r="H215" s="7">
        <f t="shared" si="15"/>
        <v>18260.15625</v>
      </c>
      <c r="I215" s="7">
        <f t="shared" si="16"/>
        <v>1.2790792924153253E-3</v>
      </c>
      <c r="P215" s="2"/>
    </row>
    <row r="216" spans="1:16">
      <c r="A216">
        <v>18346.289062</v>
      </c>
      <c r="B216">
        <v>-89.349022000000005</v>
      </c>
      <c r="C216">
        <v>-90.623276000000004</v>
      </c>
      <c r="D216" s="7">
        <f t="shared" si="13"/>
        <v>-20.019022000000007</v>
      </c>
      <c r="E216" s="7">
        <f t="shared" si="13"/>
        <v>-21.293276000000006</v>
      </c>
      <c r="F216" s="7">
        <f t="shared" si="14"/>
        <v>9.9562960074788525E-3</v>
      </c>
      <c r="G216" s="7">
        <f t="shared" si="14"/>
        <v>7.4245886993041538E-3</v>
      </c>
      <c r="H216" s="7">
        <f t="shared" si="15"/>
        <v>18346.289062</v>
      </c>
      <c r="I216" s="7">
        <f t="shared" si="16"/>
        <v>2.5317073081746987E-3</v>
      </c>
      <c r="P216" s="2"/>
    </row>
    <row r="217" spans="1:16">
      <c r="A217">
        <v>18432.421875</v>
      </c>
      <c r="B217">
        <v>-89.132239999999996</v>
      </c>
      <c r="C217">
        <v>-90.757889000000006</v>
      </c>
      <c r="D217" s="7">
        <f t="shared" si="13"/>
        <v>-19.802239999999998</v>
      </c>
      <c r="E217" s="7">
        <f t="shared" si="13"/>
        <v>-21.427889000000008</v>
      </c>
      <c r="F217" s="7">
        <f t="shared" si="14"/>
        <v>1.046588600330651E-2</v>
      </c>
      <c r="G217" s="7">
        <f t="shared" si="14"/>
        <v>7.1979876968447593E-3</v>
      </c>
      <c r="H217" s="7">
        <f t="shared" si="15"/>
        <v>18432.421875</v>
      </c>
      <c r="I217" s="7">
        <f t="shared" si="16"/>
        <v>3.2678983064617509E-3</v>
      </c>
      <c r="P217" s="2"/>
    </row>
    <row r="218" spans="1:16">
      <c r="A218">
        <v>18518.554688</v>
      </c>
      <c r="B218">
        <v>-89.373749000000004</v>
      </c>
      <c r="C218">
        <v>-90.965714000000006</v>
      </c>
      <c r="D218" s="7">
        <f t="shared" si="13"/>
        <v>-20.043749000000005</v>
      </c>
      <c r="E218" s="7">
        <f t="shared" si="13"/>
        <v>-21.635714000000007</v>
      </c>
      <c r="F218" s="7">
        <f t="shared" si="14"/>
        <v>9.8997698903428855E-3</v>
      </c>
      <c r="G218" s="7">
        <f t="shared" si="14"/>
        <v>6.8616506046224844E-3</v>
      </c>
      <c r="H218" s="7">
        <f t="shared" si="15"/>
        <v>18518.554688</v>
      </c>
      <c r="I218" s="7">
        <f t="shared" si="16"/>
        <v>3.038119285720401E-3</v>
      </c>
      <c r="P218" s="2"/>
    </row>
    <row r="219" spans="1:16">
      <c r="A219">
        <v>18604.6875</v>
      </c>
      <c r="B219">
        <v>-89.896743999999998</v>
      </c>
      <c r="C219">
        <v>-90.720405999999997</v>
      </c>
      <c r="D219" s="7">
        <f t="shared" si="13"/>
        <v>-20.566744</v>
      </c>
      <c r="E219" s="7">
        <f t="shared" si="13"/>
        <v>-21.390405999999999</v>
      </c>
      <c r="F219" s="7">
        <f t="shared" si="14"/>
        <v>8.7765857423074394E-3</v>
      </c>
      <c r="G219" s="7">
        <f t="shared" si="14"/>
        <v>7.2603808062534124E-3</v>
      </c>
      <c r="H219" s="7">
        <f t="shared" si="15"/>
        <v>18604.6875</v>
      </c>
      <c r="I219" s="7">
        <f t="shared" si="16"/>
        <v>1.516204936054027E-3</v>
      </c>
      <c r="P219" s="2"/>
    </row>
    <row r="220" spans="1:16">
      <c r="A220">
        <v>18690.820312</v>
      </c>
      <c r="B220">
        <v>-89.811897000000002</v>
      </c>
      <c r="C220">
        <v>-90.106803999999997</v>
      </c>
      <c r="D220" s="7">
        <f t="shared" si="13"/>
        <v>-20.481897000000004</v>
      </c>
      <c r="E220" s="7">
        <f t="shared" si="13"/>
        <v>-20.776803999999998</v>
      </c>
      <c r="F220" s="7">
        <f t="shared" si="14"/>
        <v>8.9497375527182923E-3</v>
      </c>
      <c r="G220" s="7">
        <f t="shared" si="14"/>
        <v>8.3621816998876042E-3</v>
      </c>
      <c r="H220" s="7">
        <f t="shared" si="15"/>
        <v>18690.820312</v>
      </c>
      <c r="I220" s="7">
        <f t="shared" si="16"/>
        <v>5.8755585283068804E-4</v>
      </c>
      <c r="P220" s="2"/>
    </row>
    <row r="221" spans="1:16">
      <c r="A221">
        <v>18776.953125</v>
      </c>
      <c r="B221">
        <v>-90.234031999999999</v>
      </c>
      <c r="C221">
        <v>-90.495682000000002</v>
      </c>
      <c r="D221" s="7">
        <f t="shared" si="13"/>
        <v>-20.904032000000001</v>
      </c>
      <c r="E221" s="7">
        <f t="shared" si="13"/>
        <v>-21.165682000000004</v>
      </c>
      <c r="F221" s="7">
        <f t="shared" si="14"/>
        <v>8.1207623262913031E-3</v>
      </c>
      <c r="G221" s="7">
        <f t="shared" si="14"/>
        <v>7.6459560974261737E-3</v>
      </c>
      <c r="H221" s="7">
        <f t="shared" si="15"/>
        <v>18776.953125</v>
      </c>
      <c r="I221" s="7">
        <f t="shared" si="16"/>
        <v>4.7480622886512946E-4</v>
      </c>
      <c r="P221" s="2"/>
    </row>
    <row r="222" spans="1:16">
      <c r="A222">
        <v>18863.085938</v>
      </c>
      <c r="B222">
        <v>-90.571579</v>
      </c>
      <c r="C222">
        <v>-90.73854799999998</v>
      </c>
      <c r="D222" s="7">
        <f t="shared" si="13"/>
        <v>-21.241579000000002</v>
      </c>
      <c r="E222" s="7">
        <f t="shared" si="13"/>
        <v>-21.408547999999982</v>
      </c>
      <c r="F222" s="7">
        <f t="shared" si="14"/>
        <v>7.513496700018594E-3</v>
      </c>
      <c r="G222" s="7">
        <f t="shared" si="14"/>
        <v>7.2301149150156008E-3</v>
      </c>
      <c r="H222" s="7">
        <f t="shared" si="15"/>
        <v>18863.085938</v>
      </c>
      <c r="I222" s="7">
        <f t="shared" si="16"/>
        <v>2.8338178500299325E-4</v>
      </c>
      <c r="P222" s="2"/>
    </row>
    <row r="223" spans="1:16">
      <c r="A223">
        <v>18949.21875</v>
      </c>
      <c r="B223">
        <v>-90.426010000000005</v>
      </c>
      <c r="C223">
        <v>-90.457808999999997</v>
      </c>
      <c r="D223" s="7">
        <f t="shared" si="13"/>
        <v>-21.096010000000007</v>
      </c>
      <c r="E223" s="7">
        <f t="shared" si="13"/>
        <v>-21.127808999999999</v>
      </c>
      <c r="F223" s="7">
        <f t="shared" si="14"/>
        <v>7.7696060697216591E-3</v>
      </c>
      <c r="G223" s="7">
        <f t="shared" si="14"/>
        <v>7.7129248520496786E-3</v>
      </c>
      <c r="H223" s="7">
        <f t="shared" si="15"/>
        <v>18949.21875</v>
      </c>
      <c r="I223" s="7">
        <f t="shared" si="16"/>
        <v>5.6681217671980533E-5</v>
      </c>
      <c r="P223" s="2"/>
    </row>
    <row r="224" spans="1:16">
      <c r="A224">
        <v>19035.351562</v>
      </c>
      <c r="B224">
        <v>-90.281920999999997</v>
      </c>
      <c r="C224">
        <v>-90.456596000000005</v>
      </c>
      <c r="D224" s="7">
        <f t="shared" si="13"/>
        <v>-20.951920999999999</v>
      </c>
      <c r="E224" s="7">
        <f t="shared" si="13"/>
        <v>-21.126596000000006</v>
      </c>
      <c r="F224" s="7">
        <f t="shared" si="14"/>
        <v>8.0317077980538755E-3</v>
      </c>
      <c r="G224" s="7">
        <f t="shared" si="14"/>
        <v>7.7150794003822305E-3</v>
      </c>
      <c r="H224" s="7">
        <f t="shared" si="15"/>
        <v>19035.351562</v>
      </c>
      <c r="I224" s="7">
        <f t="shared" si="16"/>
        <v>3.1662839767164497E-4</v>
      </c>
      <c r="P224" s="2"/>
    </row>
    <row r="225" spans="1:16">
      <c r="A225">
        <v>19121.484375</v>
      </c>
      <c r="B225">
        <v>-90.616828999999996</v>
      </c>
      <c r="C225">
        <v>-90.447136</v>
      </c>
      <c r="D225" s="7">
        <f t="shared" si="13"/>
        <v>-21.286828999999997</v>
      </c>
      <c r="E225" s="7">
        <f t="shared" si="13"/>
        <v>-21.117136000000002</v>
      </c>
      <c r="F225" s="7">
        <f t="shared" si="14"/>
        <v>7.4356185122872818E-3</v>
      </c>
      <c r="G225" s="7">
        <f t="shared" si="14"/>
        <v>7.7319030537241857E-3</v>
      </c>
      <c r="H225" s="7">
        <f t="shared" si="15"/>
        <v>19121.484375</v>
      </c>
      <c r="I225" s="7">
        <f t="shared" si="16"/>
        <v>-2.9628454143690395E-4</v>
      </c>
      <c r="P225" s="2"/>
    </row>
    <row r="226" spans="1:16">
      <c r="A226">
        <v>19207.617188</v>
      </c>
      <c r="B226">
        <v>-89.717872999999997</v>
      </c>
      <c r="C226">
        <v>-90.399299999999997</v>
      </c>
      <c r="D226" s="7">
        <f t="shared" si="13"/>
        <v>-20.387872999999999</v>
      </c>
      <c r="E226" s="7">
        <f t="shared" si="13"/>
        <v>-21.069299999999998</v>
      </c>
      <c r="F226" s="7">
        <f t="shared" si="14"/>
        <v>9.1456104708327046E-3</v>
      </c>
      <c r="G226" s="7">
        <f t="shared" si="14"/>
        <v>7.8175379825912508E-3</v>
      </c>
      <c r="H226" s="7">
        <f t="shared" si="15"/>
        <v>19207.617188</v>
      </c>
      <c r="I226" s="7">
        <f t="shared" si="16"/>
        <v>1.3280724882414538E-3</v>
      </c>
      <c r="P226" s="2"/>
    </row>
    <row r="227" spans="1:16">
      <c r="A227">
        <v>19293.75</v>
      </c>
      <c r="B227">
        <v>-89.478499999999997</v>
      </c>
      <c r="C227">
        <v>-90.798225000000002</v>
      </c>
      <c r="D227" s="7">
        <f t="shared" si="13"/>
        <v>-20.148499999999999</v>
      </c>
      <c r="E227" s="7">
        <f t="shared" si="13"/>
        <v>-21.468225000000004</v>
      </c>
      <c r="F227" s="7">
        <f t="shared" si="14"/>
        <v>9.6638459877081556E-3</v>
      </c>
      <c r="G227" s="7">
        <f t="shared" si="14"/>
        <v>7.1314443901817747E-3</v>
      </c>
      <c r="H227" s="7">
        <f t="shared" si="15"/>
        <v>19293.75</v>
      </c>
      <c r="I227" s="7">
        <f t="shared" si="16"/>
        <v>2.5324015975263809E-3</v>
      </c>
      <c r="P227" s="2"/>
    </row>
    <row r="228" spans="1:16">
      <c r="A228">
        <v>19379.882812</v>
      </c>
      <c r="B228">
        <v>-90.378783999999996</v>
      </c>
      <c r="C228">
        <v>-90.956879000000001</v>
      </c>
      <c r="D228" s="7">
        <f t="shared" si="13"/>
        <v>-21.048783999999998</v>
      </c>
      <c r="E228" s="7">
        <f t="shared" si="13"/>
        <v>-21.626879000000002</v>
      </c>
      <c r="F228" s="7">
        <f t="shared" si="14"/>
        <v>7.8545552693193525E-3</v>
      </c>
      <c r="G228" s="7">
        <f t="shared" si="14"/>
        <v>6.8756237014144109E-3</v>
      </c>
      <c r="H228" s="7">
        <f t="shared" si="15"/>
        <v>19379.882812</v>
      </c>
      <c r="I228" s="7">
        <f t="shared" si="16"/>
        <v>9.7893156790494155E-4</v>
      </c>
      <c r="P228" s="2"/>
    </row>
    <row r="229" spans="1:16">
      <c r="A229">
        <v>19466.015625</v>
      </c>
      <c r="B229">
        <v>-90.348258999999999</v>
      </c>
      <c r="C229">
        <v>-90.948097000000004</v>
      </c>
      <c r="D229" s="7">
        <f t="shared" si="13"/>
        <v>-21.018259</v>
      </c>
      <c r="E229" s="7">
        <f t="shared" si="13"/>
        <v>-21.618097000000006</v>
      </c>
      <c r="F229" s="7">
        <f t="shared" si="14"/>
        <v>7.9099565884079258E-3</v>
      </c>
      <c r="G229" s="7">
        <f t="shared" si="14"/>
        <v>6.8895411746712791E-3</v>
      </c>
      <c r="H229" s="7">
        <f t="shared" si="15"/>
        <v>19466.015625</v>
      </c>
      <c r="I229" s="7">
        <f t="shared" si="16"/>
        <v>1.0204154137366467E-3</v>
      </c>
      <c r="P229" s="2"/>
    </row>
    <row r="230" spans="1:16">
      <c r="A230">
        <v>19552.148438</v>
      </c>
      <c r="B230">
        <v>-90.261298999999994</v>
      </c>
      <c r="C230">
        <v>-91.645515000000003</v>
      </c>
      <c r="D230" s="7">
        <f t="shared" si="13"/>
        <v>-20.931298999999996</v>
      </c>
      <c r="E230" s="7">
        <f t="shared" si="13"/>
        <v>-22.315515000000005</v>
      </c>
      <c r="F230" s="7">
        <f t="shared" si="14"/>
        <v>8.0699361767218956E-3</v>
      </c>
      <c r="G230" s="7">
        <f t="shared" si="14"/>
        <v>5.8674378757704315E-3</v>
      </c>
      <c r="H230" s="7">
        <f t="shared" si="15"/>
        <v>19552.148438</v>
      </c>
      <c r="I230" s="7">
        <f t="shared" si="16"/>
        <v>2.2024983009514641E-3</v>
      </c>
      <c r="P230" s="2"/>
    </row>
    <row r="231" spans="1:16">
      <c r="A231">
        <v>19638.28125</v>
      </c>
      <c r="B231">
        <v>-90.008285999999998</v>
      </c>
      <c r="C231">
        <v>-91.377707999999998</v>
      </c>
      <c r="D231" s="7">
        <f t="shared" si="13"/>
        <v>-20.678286</v>
      </c>
      <c r="E231" s="7">
        <f t="shared" si="13"/>
        <v>-22.047708</v>
      </c>
      <c r="F231" s="7">
        <f t="shared" si="14"/>
        <v>8.5540424275232715E-3</v>
      </c>
      <c r="G231" s="7">
        <f t="shared" si="14"/>
        <v>6.2406409998068827E-3</v>
      </c>
      <c r="H231" s="7">
        <f t="shared" si="15"/>
        <v>19638.28125</v>
      </c>
      <c r="I231" s="7">
        <f t="shared" si="16"/>
        <v>2.3134014277163889E-3</v>
      </c>
      <c r="P231" s="2"/>
    </row>
    <row r="232" spans="1:16">
      <c r="A232">
        <v>19724.414062</v>
      </c>
      <c r="B232">
        <v>-90.326713999999996</v>
      </c>
      <c r="C232">
        <v>-91.477012999999999</v>
      </c>
      <c r="D232" s="7">
        <f t="shared" si="13"/>
        <v>-20.996713999999997</v>
      </c>
      <c r="E232" s="7">
        <f t="shared" si="13"/>
        <v>-22.147013000000001</v>
      </c>
      <c r="F232" s="7">
        <f t="shared" si="14"/>
        <v>7.9492947429792519E-3</v>
      </c>
      <c r="G232" s="7">
        <f t="shared" si="14"/>
        <v>6.0995627005042651E-3</v>
      </c>
      <c r="H232" s="7">
        <f t="shared" si="15"/>
        <v>19724.414062</v>
      </c>
      <c r="I232" s="7">
        <f t="shared" si="16"/>
        <v>1.8497320424749868E-3</v>
      </c>
      <c r="P232" s="2"/>
    </row>
    <row r="233" spans="1:16">
      <c r="A233">
        <v>19810.546875</v>
      </c>
      <c r="B233">
        <v>-90.70787</v>
      </c>
      <c r="C233">
        <v>-91.775558000000004</v>
      </c>
      <c r="D233" s="7">
        <f t="shared" si="13"/>
        <v>-21.377870000000001</v>
      </c>
      <c r="E233" s="7">
        <f t="shared" si="13"/>
        <v>-22.445558000000005</v>
      </c>
      <c r="F233" s="7">
        <f t="shared" si="14"/>
        <v>7.2813683214173006E-3</v>
      </c>
      <c r="G233" s="7">
        <f t="shared" si="14"/>
        <v>5.6943505599249223E-3</v>
      </c>
      <c r="H233" s="7">
        <f t="shared" si="15"/>
        <v>19810.546875</v>
      </c>
      <c r="I233" s="7">
        <f t="shared" si="16"/>
        <v>1.5870177614923783E-3</v>
      </c>
      <c r="P233" s="2"/>
    </row>
    <row r="234" spans="1:16">
      <c r="A234">
        <v>19896.679688</v>
      </c>
      <c r="B234">
        <v>-90.536063999999996</v>
      </c>
      <c r="C234">
        <v>-91.895888999999997</v>
      </c>
      <c r="D234" s="7">
        <f t="shared" si="13"/>
        <v>-21.206063999999998</v>
      </c>
      <c r="E234" s="7">
        <f t="shared" si="13"/>
        <v>-22.565888999999999</v>
      </c>
      <c r="F234" s="7">
        <f t="shared" si="14"/>
        <v>7.5751912169183576E-3</v>
      </c>
      <c r="G234" s="7">
        <f t="shared" si="14"/>
        <v>5.538741543967717E-3</v>
      </c>
      <c r="H234" s="7">
        <f t="shared" si="15"/>
        <v>19896.679688</v>
      </c>
      <c r="I234" s="7">
        <f t="shared" si="16"/>
        <v>2.0364496729506406E-3</v>
      </c>
      <c r="P234" s="2"/>
    </row>
    <row r="235" spans="1:16">
      <c r="A235">
        <v>19982.8125</v>
      </c>
      <c r="B235">
        <v>-90.469025000000002</v>
      </c>
      <c r="C235">
        <v>-91.884192999999996</v>
      </c>
      <c r="D235" s="7">
        <f t="shared" si="13"/>
        <v>-21.139025000000004</v>
      </c>
      <c r="E235" s="7">
        <f t="shared" si="13"/>
        <v>-22.554192999999998</v>
      </c>
      <c r="F235" s="7">
        <f t="shared" si="14"/>
        <v>7.693031310285166E-3</v>
      </c>
      <c r="G235" s="7">
        <f t="shared" si="14"/>
        <v>5.5536780520962529E-3</v>
      </c>
      <c r="H235" s="7">
        <f t="shared" si="15"/>
        <v>19982.8125</v>
      </c>
      <c r="I235" s="7">
        <f t="shared" si="16"/>
        <v>2.139353258188913E-3</v>
      </c>
      <c r="P235" s="2"/>
    </row>
    <row r="236" spans="1:16">
      <c r="A236">
        <v>20068.945312</v>
      </c>
      <c r="B236">
        <v>-90.743454</v>
      </c>
      <c r="C236">
        <v>-91.898323000000005</v>
      </c>
      <c r="D236" s="7">
        <f t="shared" si="13"/>
        <v>-21.413454000000002</v>
      </c>
      <c r="E236" s="7">
        <f t="shared" si="13"/>
        <v>-22.568323000000007</v>
      </c>
      <c r="F236" s="7">
        <f t="shared" si="14"/>
        <v>7.221952039835818E-3</v>
      </c>
      <c r="G236" s="7">
        <f t="shared" si="14"/>
        <v>5.5356382303420075E-3</v>
      </c>
      <c r="H236" s="7">
        <f t="shared" si="15"/>
        <v>20068.945312</v>
      </c>
      <c r="I236" s="7">
        <f t="shared" si="16"/>
        <v>1.6863138094938106E-3</v>
      </c>
      <c r="P236" s="2"/>
    </row>
    <row r="237" spans="1:16">
      <c r="A237">
        <v>20155.078125</v>
      </c>
      <c r="B237">
        <v>-90.205627000000007</v>
      </c>
      <c r="C237">
        <v>-92.334823999999998</v>
      </c>
      <c r="D237" s="7">
        <f t="shared" si="13"/>
        <v>-20.875627000000009</v>
      </c>
      <c r="E237" s="7">
        <f t="shared" si="13"/>
        <v>-23.004823999999999</v>
      </c>
      <c r="F237" s="7">
        <f t="shared" si="14"/>
        <v>8.1740501895738258E-3</v>
      </c>
      <c r="G237" s="7">
        <f t="shared" si="14"/>
        <v>5.0063084043167E-3</v>
      </c>
      <c r="H237" s="7">
        <f t="shared" si="15"/>
        <v>20155.078125</v>
      </c>
      <c r="I237" s="7">
        <f t="shared" si="16"/>
        <v>3.1677417852571258E-3</v>
      </c>
      <c r="P237" s="2"/>
    </row>
    <row r="238" spans="1:16">
      <c r="A238">
        <v>20241.210938</v>
      </c>
      <c r="B238">
        <v>-89.405434</v>
      </c>
      <c r="C238">
        <v>-92.572524999999999</v>
      </c>
      <c r="D238" s="7">
        <f t="shared" si="13"/>
        <v>-20.075434000000001</v>
      </c>
      <c r="E238" s="7">
        <f t="shared" si="13"/>
        <v>-23.242525000000001</v>
      </c>
      <c r="F238" s="7">
        <f t="shared" si="14"/>
        <v>9.8278065666633167E-3</v>
      </c>
      <c r="G238" s="7">
        <f t="shared" si="14"/>
        <v>4.7396633981077073E-3</v>
      </c>
      <c r="H238" s="7">
        <f t="shared" si="15"/>
        <v>20241.210938</v>
      </c>
      <c r="I238" s="7">
        <f t="shared" si="16"/>
        <v>5.0881431685556094E-3</v>
      </c>
      <c r="P238" s="2"/>
    </row>
    <row r="239" spans="1:16">
      <c r="A239">
        <v>20327.34375</v>
      </c>
      <c r="B239">
        <v>-89.927948000000001</v>
      </c>
      <c r="C239">
        <v>-92.445853999999997</v>
      </c>
      <c r="D239" s="7">
        <f t="shared" si="13"/>
        <v>-20.597948000000002</v>
      </c>
      <c r="E239" s="7">
        <f t="shared" si="13"/>
        <v>-23.115853999999999</v>
      </c>
      <c r="F239" s="7">
        <f t="shared" si="14"/>
        <v>8.7137520917970508E-3</v>
      </c>
      <c r="G239" s="7">
        <f t="shared" si="14"/>
        <v>4.8799413227174574E-3</v>
      </c>
      <c r="H239" s="7">
        <f t="shared" si="15"/>
        <v>20327.34375</v>
      </c>
      <c r="I239" s="7">
        <f t="shared" si="16"/>
        <v>3.8338107690795934E-3</v>
      </c>
      <c r="P239" s="2"/>
    </row>
    <row r="240" spans="1:16">
      <c r="A240">
        <v>20413.476562</v>
      </c>
      <c r="B240">
        <v>-89.988418999999979</v>
      </c>
      <c r="C240">
        <v>-92.422646</v>
      </c>
      <c r="D240" s="7">
        <f t="shared" si="13"/>
        <v>-20.658418999999981</v>
      </c>
      <c r="E240" s="7">
        <f t="shared" si="13"/>
        <v>-23.092646000000002</v>
      </c>
      <c r="F240" s="7">
        <f t="shared" si="14"/>
        <v>8.5932629260073931E-3</v>
      </c>
      <c r="G240" s="7">
        <f t="shared" si="14"/>
        <v>4.9060887474333412E-3</v>
      </c>
      <c r="H240" s="7">
        <f t="shared" si="15"/>
        <v>20413.476562</v>
      </c>
      <c r="I240" s="7">
        <f t="shared" si="16"/>
        <v>3.6871741785740519E-3</v>
      </c>
      <c r="P240" s="2"/>
    </row>
    <row r="241" spans="1:16">
      <c r="A241">
        <v>20499.609375</v>
      </c>
      <c r="B241">
        <v>-90.568854999999999</v>
      </c>
      <c r="C241">
        <v>-92.967514000000008</v>
      </c>
      <c r="D241" s="7">
        <f t="shared" si="13"/>
        <v>-21.238855000000001</v>
      </c>
      <c r="E241" s="7">
        <f t="shared" si="13"/>
        <v>-23.63751400000001</v>
      </c>
      <c r="F241" s="7">
        <f t="shared" si="14"/>
        <v>7.5182108250722336E-3</v>
      </c>
      <c r="G241" s="7">
        <f t="shared" si="14"/>
        <v>4.3276148262403908E-3</v>
      </c>
      <c r="H241" s="7">
        <f t="shared" si="15"/>
        <v>20499.609375</v>
      </c>
      <c r="I241" s="7">
        <f t="shared" si="16"/>
        <v>3.1905959988318428E-3</v>
      </c>
      <c r="P241" s="2"/>
    </row>
    <row r="242" spans="1:16">
      <c r="A242">
        <v>20585.742188</v>
      </c>
      <c r="B242">
        <v>-90.978309999999979</v>
      </c>
      <c r="C242">
        <v>-92.952713000000003</v>
      </c>
      <c r="D242" s="7">
        <f t="shared" si="13"/>
        <v>-21.648309999999981</v>
      </c>
      <c r="E242" s="7">
        <f t="shared" si="13"/>
        <v>-23.622713000000005</v>
      </c>
      <c r="F242" s="7">
        <f t="shared" si="14"/>
        <v>6.8417783431477712E-3</v>
      </c>
      <c r="G242" s="7">
        <f t="shared" si="14"/>
        <v>4.3423887416306883E-3</v>
      </c>
      <c r="H242" s="7">
        <f t="shared" si="15"/>
        <v>20585.742188</v>
      </c>
      <c r="I242" s="7">
        <f t="shared" si="16"/>
        <v>2.499389601517083E-3</v>
      </c>
      <c r="P242" s="2"/>
    </row>
    <row r="243" spans="1:16">
      <c r="A243">
        <v>20671.875</v>
      </c>
      <c r="B243">
        <v>-91.377212999999998</v>
      </c>
      <c r="C243">
        <v>-93.079230999999979</v>
      </c>
      <c r="D243" s="7">
        <f t="shared" si="13"/>
        <v>-22.047212999999999</v>
      </c>
      <c r="E243" s="7">
        <f t="shared" si="13"/>
        <v>-23.74923099999998</v>
      </c>
      <c r="F243" s="7">
        <f t="shared" si="14"/>
        <v>6.2413523358878058E-3</v>
      </c>
      <c r="G243" s="7">
        <f t="shared" si="14"/>
        <v>4.2177117933092393E-3</v>
      </c>
      <c r="H243" s="7">
        <f t="shared" si="15"/>
        <v>20671.875</v>
      </c>
      <c r="I243" s="7">
        <f t="shared" si="16"/>
        <v>2.0236405425785664E-3</v>
      </c>
      <c r="P243" s="2"/>
    </row>
    <row r="244" spans="1:16">
      <c r="A244">
        <v>20758.007812</v>
      </c>
      <c r="B244">
        <v>-91.711533000000003</v>
      </c>
      <c r="C244">
        <v>-92.803534999999997</v>
      </c>
      <c r="D244" s="7">
        <f t="shared" si="13"/>
        <v>-22.381533000000005</v>
      </c>
      <c r="E244" s="7">
        <f t="shared" si="13"/>
        <v>-23.473534999999998</v>
      </c>
      <c r="F244" s="7">
        <f t="shared" si="14"/>
        <v>5.7789202343488154E-3</v>
      </c>
      <c r="G244" s="7">
        <f t="shared" si="14"/>
        <v>4.4941389931728052E-3</v>
      </c>
      <c r="H244" s="7">
        <f t="shared" si="15"/>
        <v>20758.007812</v>
      </c>
      <c r="I244" s="7">
        <f t="shared" si="16"/>
        <v>1.2847812411760102E-3</v>
      </c>
      <c r="P244" s="2"/>
    </row>
    <row r="245" spans="1:16">
      <c r="A245">
        <v>20844.140625</v>
      </c>
      <c r="B245">
        <v>-92.105330999999993</v>
      </c>
      <c r="C245">
        <v>-93.532188000000005</v>
      </c>
      <c r="D245" s="7">
        <f t="shared" si="13"/>
        <v>-22.775330999999994</v>
      </c>
      <c r="E245" s="7">
        <f t="shared" si="13"/>
        <v>-24.202188000000007</v>
      </c>
      <c r="F245" s="7">
        <f t="shared" si="14"/>
        <v>5.2779697890281601E-3</v>
      </c>
      <c r="G245" s="7">
        <f t="shared" si="14"/>
        <v>3.7999790300841186E-3</v>
      </c>
      <c r="H245" s="7">
        <f t="shared" si="15"/>
        <v>20844.140625</v>
      </c>
      <c r="I245" s="7">
        <f t="shared" si="16"/>
        <v>1.4779907589440415E-3</v>
      </c>
      <c r="P245" s="2"/>
    </row>
    <row r="246" spans="1:16">
      <c r="A246">
        <v>20930.273438</v>
      </c>
      <c r="B246">
        <v>-92.470230000000001</v>
      </c>
      <c r="C246">
        <v>-93.971710000000002</v>
      </c>
      <c r="D246" s="7">
        <f t="shared" si="13"/>
        <v>-23.140230000000003</v>
      </c>
      <c r="E246" s="7">
        <f t="shared" si="13"/>
        <v>-24.641710000000003</v>
      </c>
      <c r="F246" s="7">
        <f t="shared" si="14"/>
        <v>4.8526280022712946E-3</v>
      </c>
      <c r="G246" s="7">
        <f t="shared" si="14"/>
        <v>3.434227013167453E-3</v>
      </c>
      <c r="H246" s="7">
        <f t="shared" si="15"/>
        <v>20930.273438</v>
      </c>
      <c r="I246" s="7">
        <f t="shared" si="16"/>
        <v>1.4184009891038416E-3</v>
      </c>
      <c r="P246" s="2"/>
    </row>
    <row r="247" spans="1:16">
      <c r="A247">
        <v>21016.40625</v>
      </c>
      <c r="B247">
        <v>-92.537880000000001</v>
      </c>
      <c r="C247">
        <v>-93.895461999999981</v>
      </c>
      <c r="D247" s="7">
        <f t="shared" si="13"/>
        <v>-23.207880000000003</v>
      </c>
      <c r="E247" s="7">
        <f t="shared" si="13"/>
        <v>-24.565461999999982</v>
      </c>
      <c r="F247" s="7">
        <f t="shared" si="14"/>
        <v>4.7776243554066089E-3</v>
      </c>
      <c r="G247" s="7">
        <f t="shared" si="14"/>
        <v>3.4950532744295929E-3</v>
      </c>
      <c r="H247" s="7">
        <f t="shared" si="15"/>
        <v>21016.40625</v>
      </c>
      <c r="I247" s="7">
        <f t="shared" si="16"/>
        <v>1.282571080977016E-3</v>
      </c>
      <c r="P247" s="2"/>
    </row>
    <row r="248" spans="1:16">
      <c r="A248">
        <v>21102.539062</v>
      </c>
      <c r="B248">
        <v>-93.585014000000001</v>
      </c>
      <c r="C248">
        <v>-94.706733999999997</v>
      </c>
      <c r="D248" s="7">
        <f t="shared" si="13"/>
        <v>-24.255014000000003</v>
      </c>
      <c r="E248" s="7">
        <f t="shared" si="13"/>
        <v>-25.376733999999999</v>
      </c>
      <c r="F248" s="7">
        <f t="shared" si="14"/>
        <v>3.7540374431144115E-3</v>
      </c>
      <c r="G248" s="7">
        <f t="shared" si="14"/>
        <v>2.8995232799477553E-3</v>
      </c>
      <c r="H248" s="7">
        <f t="shared" si="15"/>
        <v>21102.539062</v>
      </c>
      <c r="I248" s="7">
        <f t="shared" si="16"/>
        <v>8.545141631666562E-4</v>
      </c>
      <c r="P248" s="2"/>
    </row>
    <row r="249" spans="1:16">
      <c r="A249">
        <v>21188.671875</v>
      </c>
      <c r="B249">
        <v>-94.005691999999996</v>
      </c>
      <c r="C249">
        <v>-94.489982999999995</v>
      </c>
      <c r="D249" s="7">
        <f t="shared" si="13"/>
        <v>-24.675691999999998</v>
      </c>
      <c r="E249" s="7">
        <f t="shared" si="13"/>
        <v>-25.159982999999997</v>
      </c>
      <c r="F249" s="7">
        <f t="shared" si="14"/>
        <v>3.4074602638147272E-3</v>
      </c>
      <c r="G249" s="7">
        <f t="shared" si="14"/>
        <v>3.0479069203152007E-3</v>
      </c>
      <c r="H249" s="7">
        <f t="shared" si="15"/>
        <v>21188.671875</v>
      </c>
      <c r="I249" s="7">
        <f t="shared" si="16"/>
        <v>3.5955334349952644E-4</v>
      </c>
      <c r="P249" s="2"/>
    </row>
    <row r="250" spans="1:16">
      <c r="A250">
        <v>21274.804688</v>
      </c>
      <c r="B250">
        <v>-93.945580000000007</v>
      </c>
      <c r="C250">
        <v>-94.605086999999997</v>
      </c>
      <c r="D250" s="7">
        <f t="shared" si="13"/>
        <v>-24.615580000000008</v>
      </c>
      <c r="E250" s="7">
        <f t="shared" si="13"/>
        <v>-25.275086999999999</v>
      </c>
      <c r="F250" s="7">
        <f t="shared" si="14"/>
        <v>3.4549518563693534E-3</v>
      </c>
      <c r="G250" s="7">
        <f t="shared" si="14"/>
        <v>2.968187282684694E-3</v>
      </c>
      <c r="H250" s="7">
        <f t="shared" si="15"/>
        <v>21274.804688</v>
      </c>
      <c r="I250" s="7">
        <f t="shared" si="16"/>
        <v>4.8676457368465945E-4</v>
      </c>
      <c r="P250" s="2"/>
    </row>
    <row r="251" spans="1:16">
      <c r="A251">
        <v>21360.9375</v>
      </c>
      <c r="B251">
        <v>-93.839256000000006</v>
      </c>
      <c r="C251">
        <v>-94.985236999999998</v>
      </c>
      <c r="D251" s="7">
        <f t="shared" si="13"/>
        <v>-24.509256000000008</v>
      </c>
      <c r="E251" s="7">
        <f t="shared" si="13"/>
        <v>-25.655237</v>
      </c>
      <c r="F251" s="7">
        <f t="shared" si="14"/>
        <v>3.5405799038791264E-3</v>
      </c>
      <c r="G251" s="7">
        <f t="shared" si="14"/>
        <v>2.7194200798511406E-3</v>
      </c>
      <c r="H251" s="7">
        <f t="shared" si="15"/>
        <v>21360.9375</v>
      </c>
      <c r="I251" s="7">
        <f t="shared" si="16"/>
        <v>8.2115982402798573E-4</v>
      </c>
      <c r="P251" s="2"/>
    </row>
    <row r="252" spans="1:16">
      <c r="A252">
        <v>21447.070312</v>
      </c>
      <c r="B252">
        <v>-94.104384999999979</v>
      </c>
      <c r="C252">
        <v>-95.39743799999998</v>
      </c>
      <c r="D252" s="7">
        <f t="shared" si="13"/>
        <v>-24.774384999999981</v>
      </c>
      <c r="E252" s="7">
        <f t="shared" si="13"/>
        <v>-26.067437999999981</v>
      </c>
      <c r="F252" s="7">
        <f t="shared" si="14"/>
        <v>3.3308992749511482E-3</v>
      </c>
      <c r="G252" s="7">
        <f t="shared" si="14"/>
        <v>2.4731827003856427E-3</v>
      </c>
      <c r="H252" s="7">
        <f t="shared" si="15"/>
        <v>21447.070312</v>
      </c>
      <c r="I252" s="7">
        <f>F252-G252</f>
        <v>8.5771657456550554E-4</v>
      </c>
      <c r="P252" s="2"/>
    </row>
    <row r="253" spans="1:16">
      <c r="A253">
        <v>21533.203125</v>
      </c>
      <c r="B253">
        <v>-94.753189000000006</v>
      </c>
      <c r="C253">
        <v>-95.91578699999998</v>
      </c>
      <c r="D253" s="7">
        <f t="shared" si="13"/>
        <v>-25.423189000000008</v>
      </c>
      <c r="E253" s="7">
        <f t="shared" si="13"/>
        <v>-26.585786999999982</v>
      </c>
      <c r="F253" s="7">
        <f>10^(D253/10)</f>
        <v>2.8686733577155919E-3</v>
      </c>
      <c r="G253" s="7">
        <f t="shared" si="14"/>
        <v>2.1949331616949608E-3</v>
      </c>
      <c r="H253" s="7">
        <f t="shared" si="15"/>
        <v>21533.203125</v>
      </c>
      <c r="I253" s="7">
        <f t="shared" si="16"/>
        <v>6.7374019602063108E-4</v>
      </c>
      <c r="P253" s="2"/>
    </row>
    <row r="254" spans="1:16">
      <c r="A254">
        <v>21619.335938</v>
      </c>
      <c r="B254">
        <v>-95.027573000000004</v>
      </c>
      <c r="C254">
        <v>-95.547439999999995</v>
      </c>
      <c r="D254" s="7">
        <f t="shared" si="13"/>
        <v>-25.697573000000006</v>
      </c>
      <c r="E254" s="7">
        <f t="shared" si="13"/>
        <v>-26.217439999999996</v>
      </c>
      <c r="F254" s="7">
        <f t="shared" si="14"/>
        <v>2.6930393546047583E-3</v>
      </c>
      <c r="G254" s="7">
        <f t="shared" si="14"/>
        <v>2.3892192213335771E-3</v>
      </c>
      <c r="H254" s="7">
        <f t="shared" si="15"/>
        <v>21619.335938</v>
      </c>
      <c r="I254" s="7">
        <f t="shared" si="16"/>
        <v>3.038201332711812E-4</v>
      </c>
      <c r="P254" s="2"/>
    </row>
    <row r="255" spans="1:16">
      <c r="A255">
        <v>21705.46875</v>
      </c>
      <c r="B255">
        <v>-95.317215000000004</v>
      </c>
      <c r="C255">
        <v>-96.178550999999999</v>
      </c>
      <c r="D255" s="7">
        <f t="shared" si="13"/>
        <v>-25.987215000000006</v>
      </c>
      <c r="E255" s="7">
        <f t="shared" si="13"/>
        <v>-26.848551</v>
      </c>
      <c r="F255" s="7">
        <f t="shared" si="14"/>
        <v>2.5192919560916216E-3</v>
      </c>
      <c r="G255" s="7">
        <f t="shared" si="14"/>
        <v>2.0660693736756115E-3</v>
      </c>
      <c r="H255" s="7">
        <f t="shared" si="15"/>
        <v>21705.46875</v>
      </c>
      <c r="I255" s="7">
        <f t="shared" si="16"/>
        <v>4.5322258241601004E-4</v>
      </c>
      <c r="P255" s="2"/>
    </row>
    <row r="256" spans="1:16">
      <c r="A256">
        <v>21791.601562</v>
      </c>
      <c r="B256">
        <v>-95.764167999999998</v>
      </c>
      <c r="C256">
        <v>-96.343909999999994</v>
      </c>
      <c r="D256" s="7">
        <f t="shared" si="13"/>
        <v>-26.434168</v>
      </c>
      <c r="E256" s="7">
        <f t="shared" si="13"/>
        <v>-27.013909999999996</v>
      </c>
      <c r="F256" s="7">
        <f t="shared" si="14"/>
        <v>2.2729150274419861E-3</v>
      </c>
      <c r="G256" s="7">
        <f t="shared" si="14"/>
        <v>1.9888819208753522E-3</v>
      </c>
      <c r="H256" s="7">
        <f t="shared" si="15"/>
        <v>21791.601562</v>
      </c>
      <c r="I256" s="7">
        <f t="shared" si="16"/>
        <v>2.8403310656663393E-4</v>
      </c>
      <c r="P256" s="2"/>
    </row>
    <row r="257" spans="1:16">
      <c r="A257">
        <v>21877.734375</v>
      </c>
      <c r="B257">
        <v>-94.776291000000001</v>
      </c>
      <c r="C257">
        <v>-96.184623999999999</v>
      </c>
      <c r="D257" s="7">
        <f t="shared" si="13"/>
        <v>-25.446291000000002</v>
      </c>
      <c r="E257" s="7">
        <f t="shared" si="13"/>
        <v>-26.854624000000001</v>
      </c>
      <c r="F257" s="7">
        <f t="shared" si="14"/>
        <v>2.8534541592578305E-3</v>
      </c>
      <c r="G257" s="7">
        <f t="shared" si="14"/>
        <v>2.0631822841227342E-3</v>
      </c>
      <c r="H257" s="7">
        <f t="shared" si="15"/>
        <v>21877.734375</v>
      </c>
      <c r="I257" s="7">
        <f t="shared" si="16"/>
        <v>7.9027187513509628E-4</v>
      </c>
      <c r="P257" s="2"/>
    </row>
    <row r="258" spans="1:16">
      <c r="A258">
        <v>21963.867188</v>
      </c>
      <c r="B258">
        <v>-94.664428999999998</v>
      </c>
      <c r="C258">
        <v>-95.839493000000004</v>
      </c>
      <c r="D258" s="7">
        <f t="shared" si="13"/>
        <v>-25.334429</v>
      </c>
      <c r="E258" s="7">
        <f t="shared" si="13"/>
        <v>-26.509493000000006</v>
      </c>
      <c r="F258" s="7">
        <f t="shared" si="14"/>
        <v>2.9279058001175505E-3</v>
      </c>
      <c r="G258" s="7">
        <f t="shared" si="14"/>
        <v>2.2338329876495058E-3</v>
      </c>
      <c r="H258" s="7">
        <f t="shared" si="15"/>
        <v>21963.867188</v>
      </c>
      <c r="I258" s="7">
        <f>F258-G258</f>
        <v>6.9407281246804467E-4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H1" workbookViewId="0">
      <selection activeCell="R1" sqref="R1"/>
    </sheetView>
  </sheetViews>
  <sheetFormatPr baseColWidth="10" defaultRowHeight="13"/>
  <sheetData>
    <row r="1" spans="1:17">
      <c r="A1" s="1">
        <v>50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-21.907795</v>
      </c>
      <c r="C4">
        <v>-22.246791999999999</v>
      </c>
      <c r="D4" s="7">
        <f>69.33+B4</f>
        <v>47.422204999999998</v>
      </c>
      <c r="E4" s="7">
        <f>69.33+C4</f>
        <v>47.083207999999999</v>
      </c>
      <c r="F4" s="7">
        <f>10^(D4/10)</f>
        <v>55235.781121460786</v>
      </c>
      <c r="G4" s="7">
        <f>10^(E4/10)</f>
        <v>51088.223365359387</v>
      </c>
      <c r="H4" s="7">
        <f>A4</f>
        <v>86.132812000000001</v>
      </c>
      <c r="I4" s="7">
        <f>F4-G4</f>
        <v>4147.5577561013997</v>
      </c>
      <c r="K4" s="7">
        <f>SUM(I4:I258)*H4</f>
        <v>1909536.2128428856</v>
      </c>
      <c r="L4" s="7"/>
      <c r="M4" s="7">
        <v>0.66</v>
      </c>
      <c r="N4" s="7">
        <f>M4*K4</f>
        <v>1260293.9004763046</v>
      </c>
      <c r="O4" s="7">
        <f>10*LOG10(N4)</f>
        <v>61.004718343804079</v>
      </c>
      <c r="P4" s="2"/>
      <c r="Q4">
        <f>O4+10.9*LOG10($A$1)</f>
        <v>79.523491391066685</v>
      </c>
    </row>
    <row r="5" spans="1:17">
      <c r="A5">
        <v>172.265625</v>
      </c>
      <c r="B5">
        <v>-27.311136000000001</v>
      </c>
      <c r="C5">
        <v>-27.185991000000001</v>
      </c>
      <c r="D5" s="7">
        <f t="shared" ref="D5:E68" si="0">69.33+B5</f>
        <v>42.018863999999994</v>
      </c>
      <c r="E5" s="7">
        <f>69.33+C5</f>
        <v>42.144008999999997</v>
      </c>
      <c r="F5" s="7">
        <f t="shared" ref="F5:F68" si="1">10^(D5/10)</f>
        <v>15917.923016418341</v>
      </c>
      <c r="G5" s="7">
        <f>10^(E5/10)</f>
        <v>16383.281747761488</v>
      </c>
      <c r="H5" s="7">
        <f>A5</f>
        <v>172.265625</v>
      </c>
      <c r="I5" s="7">
        <f>F5-G5</f>
        <v>-465.35873134314716</v>
      </c>
      <c r="P5" s="2"/>
    </row>
    <row r="6" spans="1:17">
      <c r="A6">
        <v>258.398438</v>
      </c>
      <c r="B6">
        <v>-33.089981000000002</v>
      </c>
      <c r="C6">
        <v>-34.621250000000003</v>
      </c>
      <c r="D6" s="7">
        <f t="shared" si="0"/>
        <v>36.240018999999997</v>
      </c>
      <c r="E6" s="7">
        <f t="shared" si="0"/>
        <v>34.708749999999995</v>
      </c>
      <c r="F6" s="7">
        <f>10^(D6/10)</f>
        <v>4207.2846903030995</v>
      </c>
      <c r="G6" s="7">
        <f t="shared" ref="G6:G69" si="2">10^(E6/10)</f>
        <v>2957.1612046375626</v>
      </c>
      <c r="H6" s="7">
        <f t="shared" ref="H6:H69" si="3">A6</f>
        <v>258.398438</v>
      </c>
      <c r="I6" s="7">
        <f>F6-G6</f>
        <v>1250.1234856655369</v>
      </c>
      <c r="O6">
        <f>10.9*LOG10($A$1)+10*LOG10(N4/M4/H4)</f>
        <v>61.976365775938667</v>
      </c>
      <c r="P6" s="2"/>
    </row>
    <row r="7" spans="1:17">
      <c r="A7">
        <v>344.53125</v>
      </c>
      <c r="B7">
        <v>-35.404209000000002</v>
      </c>
      <c r="C7">
        <v>-47.095325000000003</v>
      </c>
      <c r="D7" s="7">
        <f t="shared" si="0"/>
        <v>33.925790999999997</v>
      </c>
      <c r="E7" s="7">
        <f t="shared" si="0"/>
        <v>22.234674999999996</v>
      </c>
      <c r="F7" s="7">
        <f t="shared" si="1"/>
        <v>2469.3298140549391</v>
      </c>
      <c r="G7" s="7">
        <f t="shared" si="2"/>
        <v>167.28904426049758</v>
      </c>
      <c r="H7" s="7">
        <f t="shared" si="3"/>
        <v>344.53125</v>
      </c>
      <c r="I7" s="7">
        <f>F7-G7</f>
        <v>2302.0407697944415</v>
      </c>
      <c r="P7" s="2"/>
    </row>
    <row r="8" spans="1:17">
      <c r="A8">
        <v>430.664062</v>
      </c>
      <c r="B8">
        <v>-33.812396999999997</v>
      </c>
      <c r="C8">
        <v>-51.854827999999998</v>
      </c>
      <c r="D8" s="7">
        <f t="shared" si="0"/>
        <v>35.517603000000001</v>
      </c>
      <c r="E8" s="7">
        <f t="shared" si="0"/>
        <v>17.475172000000001</v>
      </c>
      <c r="F8" s="7">
        <f t="shared" si="1"/>
        <v>3562.5445176028843</v>
      </c>
      <c r="G8" s="7">
        <f t="shared" si="2"/>
        <v>55.913567140040563</v>
      </c>
      <c r="H8" s="7">
        <f t="shared" si="3"/>
        <v>430.664062</v>
      </c>
      <c r="I8" s="7">
        <f t="shared" ref="I8:I70" si="4">F8-G8</f>
        <v>3506.6309504628439</v>
      </c>
      <c r="P8" s="2"/>
    </row>
    <row r="9" spans="1:17">
      <c r="A9">
        <v>516.796875</v>
      </c>
      <c r="B9">
        <v>-35.097526999999999</v>
      </c>
      <c r="C9">
        <v>-52.567120000000003</v>
      </c>
      <c r="D9" s="7">
        <f t="shared" si="0"/>
        <v>34.232472999999999</v>
      </c>
      <c r="E9" s="7">
        <f t="shared" si="0"/>
        <v>16.762879999999996</v>
      </c>
      <c r="F9" s="7">
        <f t="shared" si="1"/>
        <v>2650.0087016386842</v>
      </c>
      <c r="G9" s="7">
        <f t="shared" si="2"/>
        <v>47.455658052718796</v>
      </c>
      <c r="H9" s="7">
        <f t="shared" si="3"/>
        <v>516.796875</v>
      </c>
      <c r="I9" s="7">
        <f t="shared" si="4"/>
        <v>2602.5530435859655</v>
      </c>
      <c r="P9" s="2"/>
    </row>
    <row r="10" spans="1:17">
      <c r="A10">
        <v>602.92968800000006</v>
      </c>
      <c r="B10">
        <v>-38.417499999999997</v>
      </c>
      <c r="C10">
        <v>-52.017609</v>
      </c>
      <c r="D10" s="7">
        <f t="shared" si="0"/>
        <v>30.912500000000001</v>
      </c>
      <c r="E10" s="7">
        <f t="shared" si="0"/>
        <v>17.312390999999998</v>
      </c>
      <c r="F10" s="7">
        <f t="shared" si="1"/>
        <v>1233.8148697760219</v>
      </c>
      <c r="G10" s="7">
        <f t="shared" si="2"/>
        <v>53.856620751066501</v>
      </c>
      <c r="H10" s="7">
        <f t="shared" si="3"/>
        <v>602.92968800000006</v>
      </c>
      <c r="I10" s="7">
        <f t="shared" si="4"/>
        <v>1179.9582490249554</v>
      </c>
      <c r="P10" s="2"/>
    </row>
    <row r="11" spans="1:17">
      <c r="A11">
        <v>689.0625</v>
      </c>
      <c r="B11">
        <v>-39.357765000000001</v>
      </c>
      <c r="C11">
        <v>-52.193604000000001</v>
      </c>
      <c r="D11" s="7">
        <f t="shared" si="0"/>
        <v>29.972234999999998</v>
      </c>
      <c r="E11" s="7">
        <f t="shared" si="0"/>
        <v>17.136395999999998</v>
      </c>
      <c r="F11" s="7">
        <f t="shared" si="1"/>
        <v>993.62726504843295</v>
      </c>
      <c r="G11" s="7">
        <f t="shared" si="2"/>
        <v>51.71774732346195</v>
      </c>
      <c r="H11" s="7">
        <f t="shared" si="3"/>
        <v>689.0625</v>
      </c>
      <c r="I11" s="7">
        <f t="shared" si="4"/>
        <v>941.90951772497101</v>
      </c>
      <c r="P11" s="2"/>
    </row>
    <row r="12" spans="1:17">
      <c r="A12">
        <v>775.19531199999994</v>
      </c>
      <c r="B12">
        <v>-37.928744999999999</v>
      </c>
      <c r="C12">
        <v>-53.790562000000001</v>
      </c>
      <c r="D12" s="7">
        <f t="shared" si="0"/>
        <v>31.401254999999999</v>
      </c>
      <c r="E12" s="7">
        <f t="shared" si="0"/>
        <v>15.539437999999997</v>
      </c>
      <c r="F12" s="7">
        <f t="shared" si="1"/>
        <v>1380.7832179986747</v>
      </c>
      <c r="G12" s="7">
        <f t="shared" si="2"/>
        <v>35.805010053029164</v>
      </c>
      <c r="H12" s="7">
        <f t="shared" si="3"/>
        <v>775.19531199999994</v>
      </c>
      <c r="I12" s="7">
        <f t="shared" si="4"/>
        <v>1344.9782079456454</v>
      </c>
      <c r="P12" s="2"/>
    </row>
    <row r="13" spans="1:17">
      <c r="A13">
        <v>861.328125</v>
      </c>
      <c r="B13">
        <v>-38.033096</v>
      </c>
      <c r="C13">
        <v>-54.015746999999998</v>
      </c>
      <c r="D13" s="7">
        <f t="shared" si="0"/>
        <v>31.296903999999998</v>
      </c>
      <c r="E13" s="7">
        <f t="shared" si="0"/>
        <v>15.314253000000001</v>
      </c>
      <c r="F13" s="7">
        <f t="shared" si="1"/>
        <v>1348.0015761557449</v>
      </c>
      <c r="G13" s="7">
        <f t="shared" si="2"/>
        <v>33.995802693824714</v>
      </c>
      <c r="H13" s="7">
        <f t="shared" si="3"/>
        <v>861.328125</v>
      </c>
      <c r="I13" s="7">
        <f t="shared" si="4"/>
        <v>1314.0057734619202</v>
      </c>
      <c r="P13" s="2"/>
    </row>
    <row r="14" spans="1:17">
      <c r="A14">
        <v>947.46093800000006</v>
      </c>
      <c r="B14">
        <v>-40.014896</v>
      </c>
      <c r="C14">
        <v>-53.569781999999996</v>
      </c>
      <c r="D14" s="7">
        <f t="shared" si="0"/>
        <v>29.315103999999998</v>
      </c>
      <c r="E14" s="7">
        <f t="shared" si="0"/>
        <v>15.760218000000002</v>
      </c>
      <c r="F14" s="7">
        <f t="shared" si="1"/>
        <v>854.10330028713429</v>
      </c>
      <c r="G14" s="7">
        <f t="shared" si="2"/>
        <v>37.67227086161364</v>
      </c>
      <c r="H14" s="7">
        <f t="shared" si="3"/>
        <v>947.46093800000006</v>
      </c>
      <c r="I14" s="7">
        <f t="shared" si="4"/>
        <v>816.43102942552059</v>
      </c>
      <c r="P14" s="2"/>
    </row>
    <row r="15" spans="1:17">
      <c r="A15">
        <v>1033.59375</v>
      </c>
      <c r="B15">
        <v>-41.341904</v>
      </c>
      <c r="C15">
        <v>-55.794249999999998</v>
      </c>
      <c r="D15" s="7">
        <f t="shared" si="0"/>
        <v>27.988095999999999</v>
      </c>
      <c r="E15" s="7">
        <f t="shared" si="0"/>
        <v>13.53575</v>
      </c>
      <c r="F15" s="7">
        <f t="shared" si="1"/>
        <v>629.23026015394328</v>
      </c>
      <c r="G15" s="7">
        <f t="shared" si="2"/>
        <v>22.572257709212156</v>
      </c>
      <c r="H15" s="7">
        <f t="shared" si="3"/>
        <v>1033.59375</v>
      </c>
      <c r="I15" s="7">
        <f t="shared" si="4"/>
        <v>606.6580024447311</v>
      </c>
      <c r="P15" s="2"/>
    </row>
    <row r="16" spans="1:17">
      <c r="A16">
        <v>1119.7265620000001</v>
      </c>
      <c r="B16">
        <v>-43.280273000000001</v>
      </c>
      <c r="C16">
        <v>-58.528416</v>
      </c>
      <c r="D16" s="7">
        <f t="shared" si="0"/>
        <v>26.049726999999997</v>
      </c>
      <c r="E16" s="7">
        <f t="shared" si="0"/>
        <v>10.801583999999998</v>
      </c>
      <c r="F16" s="7">
        <f t="shared" si="1"/>
        <v>402.69172009755084</v>
      </c>
      <c r="G16" s="7">
        <f t="shared" si="2"/>
        <v>12.027030158748413</v>
      </c>
      <c r="H16" s="7">
        <f t="shared" si="3"/>
        <v>1119.7265620000001</v>
      </c>
      <c r="I16" s="7">
        <f t="shared" si="4"/>
        <v>390.66468993880244</v>
      </c>
      <c r="P16" s="2"/>
    </row>
    <row r="17" spans="1:16">
      <c r="A17">
        <v>1205.859375</v>
      </c>
      <c r="B17">
        <v>-44.771118000000001</v>
      </c>
      <c r="C17">
        <v>-59.766575000000003</v>
      </c>
      <c r="D17" s="7">
        <f t="shared" si="0"/>
        <v>24.558881999999997</v>
      </c>
      <c r="E17" s="7">
        <f t="shared" si="0"/>
        <v>9.5634249999999952</v>
      </c>
      <c r="F17" s="7">
        <f t="shared" si="1"/>
        <v>285.68550113383776</v>
      </c>
      <c r="G17" s="7">
        <f t="shared" si="2"/>
        <v>9.0436240476574117</v>
      </c>
      <c r="H17" s="7">
        <f t="shared" si="3"/>
        <v>1205.859375</v>
      </c>
      <c r="I17" s="7">
        <f t="shared" si="4"/>
        <v>276.64187708618033</v>
      </c>
      <c r="P17" s="2"/>
    </row>
    <row r="18" spans="1:16">
      <c r="A18">
        <v>1291.9921879999999</v>
      </c>
      <c r="B18">
        <v>-43.299079999999996</v>
      </c>
      <c r="C18">
        <v>-60.524718999999997</v>
      </c>
      <c r="D18" s="7">
        <f t="shared" si="0"/>
        <v>26.030920000000002</v>
      </c>
      <c r="E18" s="7">
        <f t="shared" si="0"/>
        <v>8.8052810000000008</v>
      </c>
      <c r="F18" s="7">
        <f t="shared" si="1"/>
        <v>400.9516453574409</v>
      </c>
      <c r="G18" s="7">
        <f t="shared" si="2"/>
        <v>7.5950056277044329</v>
      </c>
      <c r="H18" s="7">
        <f t="shared" si="3"/>
        <v>1291.9921879999999</v>
      </c>
      <c r="I18" s="7">
        <f t="shared" si="4"/>
        <v>393.35663972973646</v>
      </c>
      <c r="P18" s="2"/>
    </row>
    <row r="19" spans="1:16">
      <c r="A19">
        <v>1378.125</v>
      </c>
      <c r="B19">
        <v>-43.158301999999999</v>
      </c>
      <c r="C19">
        <v>-60.865882999999997</v>
      </c>
      <c r="D19" s="7">
        <f t="shared" si="0"/>
        <v>26.171697999999999</v>
      </c>
      <c r="E19" s="7">
        <f t="shared" si="0"/>
        <v>8.4641170000000017</v>
      </c>
      <c r="F19" s="7">
        <f t="shared" si="1"/>
        <v>414.16157162445023</v>
      </c>
      <c r="G19" s="7">
        <f t="shared" si="2"/>
        <v>7.0212057528625635</v>
      </c>
      <c r="H19" s="7">
        <f t="shared" si="3"/>
        <v>1378.125</v>
      </c>
      <c r="I19" s="7">
        <f t="shared" si="4"/>
        <v>407.14036587158768</v>
      </c>
      <c r="P19" s="2"/>
    </row>
    <row r="20" spans="1:16">
      <c r="A20">
        <v>1464.2578120000001</v>
      </c>
      <c r="B20">
        <v>-43.920451999999997</v>
      </c>
      <c r="C20">
        <v>-61.916874</v>
      </c>
      <c r="D20" s="7">
        <f t="shared" si="0"/>
        <v>25.409548000000001</v>
      </c>
      <c r="E20" s="7">
        <f t="shared" si="0"/>
        <v>7.4131259999999983</v>
      </c>
      <c r="F20" s="7">
        <f t="shared" si="1"/>
        <v>347.49999285777039</v>
      </c>
      <c r="G20" s="7">
        <f t="shared" si="2"/>
        <v>5.5120430395027515</v>
      </c>
      <c r="H20" s="7">
        <f t="shared" si="3"/>
        <v>1464.2578120000001</v>
      </c>
      <c r="I20" s="7">
        <f t="shared" si="4"/>
        <v>341.98794981826762</v>
      </c>
      <c r="P20" s="2"/>
    </row>
    <row r="21" spans="1:16">
      <c r="A21">
        <v>1550.390625</v>
      </c>
      <c r="B21">
        <v>-47.841213000000003</v>
      </c>
      <c r="C21">
        <v>-62.624077</v>
      </c>
      <c r="D21" s="7">
        <f t="shared" si="0"/>
        <v>21.488786999999995</v>
      </c>
      <c r="E21" s="7">
        <f t="shared" si="0"/>
        <v>6.7059229999999985</v>
      </c>
      <c r="F21" s="7">
        <f t="shared" si="1"/>
        <v>140.88952339913388</v>
      </c>
      <c r="G21" s="7">
        <f t="shared" si="2"/>
        <v>4.6837348355915767</v>
      </c>
      <c r="H21" s="7">
        <f t="shared" si="3"/>
        <v>1550.390625</v>
      </c>
      <c r="I21" s="7">
        <f t="shared" si="4"/>
        <v>136.20578856354231</v>
      </c>
      <c r="P21" s="2"/>
    </row>
    <row r="22" spans="1:16">
      <c r="A22">
        <v>1636.5234379999999</v>
      </c>
      <c r="B22">
        <v>-51.574801999999998</v>
      </c>
      <c r="C22">
        <v>-63.342101999999997</v>
      </c>
      <c r="D22" s="7">
        <f t="shared" si="0"/>
        <v>17.755198</v>
      </c>
      <c r="E22" s="7">
        <f t="shared" si="0"/>
        <v>5.9878980000000013</v>
      </c>
      <c r="F22" s="7">
        <f t="shared" si="1"/>
        <v>59.637550868038709</v>
      </c>
      <c r="G22" s="7">
        <f t="shared" si="2"/>
        <v>3.9699935392978727</v>
      </c>
      <c r="H22" s="7">
        <f t="shared" si="3"/>
        <v>1636.5234379999999</v>
      </c>
      <c r="I22" s="7">
        <f t="shared" si="4"/>
        <v>55.667557328740834</v>
      </c>
      <c r="P22" s="2"/>
    </row>
    <row r="23" spans="1:16">
      <c r="A23">
        <v>1722.65625</v>
      </c>
      <c r="B23">
        <v>-52.587283999999997</v>
      </c>
      <c r="C23">
        <v>-62.288822000000003</v>
      </c>
      <c r="D23" s="7">
        <f t="shared" si="0"/>
        <v>16.742716000000001</v>
      </c>
      <c r="E23" s="7">
        <f t="shared" si="0"/>
        <v>7.0411779999999951</v>
      </c>
      <c r="F23" s="7">
        <f t="shared" si="1"/>
        <v>47.235835337681436</v>
      </c>
      <c r="G23" s="7">
        <f t="shared" si="2"/>
        <v>5.0596188278211418</v>
      </c>
      <c r="H23" s="7">
        <f t="shared" si="3"/>
        <v>1722.65625</v>
      </c>
      <c r="I23" s="7">
        <f t="shared" si="4"/>
        <v>42.176216509860296</v>
      </c>
      <c r="P23" s="2"/>
    </row>
    <row r="24" spans="1:16">
      <c r="A24">
        <v>1808.7890620000001</v>
      </c>
      <c r="B24">
        <v>-51.323593000000002</v>
      </c>
      <c r="C24">
        <v>-64.193946999999994</v>
      </c>
      <c r="D24" s="7">
        <f t="shared" si="0"/>
        <v>18.006406999999996</v>
      </c>
      <c r="E24" s="7">
        <f t="shared" si="0"/>
        <v>5.136053000000004</v>
      </c>
      <c r="F24" s="7">
        <f t="shared" si="1"/>
        <v>63.188886151661791</v>
      </c>
      <c r="G24" s="7">
        <f t="shared" si="2"/>
        <v>3.2629115407846911</v>
      </c>
      <c r="H24" s="7">
        <f t="shared" si="3"/>
        <v>1808.7890620000001</v>
      </c>
      <c r="I24" s="7">
        <f t="shared" si="4"/>
        <v>59.925974610877098</v>
      </c>
      <c r="P24" s="2"/>
    </row>
    <row r="25" spans="1:16">
      <c r="A25">
        <v>1894.921875</v>
      </c>
      <c r="B25">
        <v>-50.444201999999997</v>
      </c>
      <c r="C25">
        <v>-66.067504999999997</v>
      </c>
      <c r="D25" s="7">
        <f t="shared" si="0"/>
        <v>18.885798000000001</v>
      </c>
      <c r="E25" s="7">
        <f t="shared" si="0"/>
        <v>3.2624950000000013</v>
      </c>
      <c r="F25" s="7">
        <f t="shared" si="1"/>
        <v>77.371283257725977</v>
      </c>
      <c r="G25" s="7">
        <f t="shared" si="2"/>
        <v>2.1195784727316727</v>
      </c>
      <c r="H25" s="7">
        <f t="shared" si="3"/>
        <v>1894.921875</v>
      </c>
      <c r="I25" s="7">
        <f t="shared" si="4"/>
        <v>75.251704784994303</v>
      </c>
      <c r="P25" s="2"/>
    </row>
    <row r="26" spans="1:16">
      <c r="A26">
        <v>1981.0546879999999</v>
      </c>
      <c r="B26">
        <v>-50.992984999999997</v>
      </c>
      <c r="C26">
        <v>-66.994056999999998</v>
      </c>
      <c r="D26" s="7">
        <f t="shared" si="0"/>
        <v>18.337015000000001</v>
      </c>
      <c r="E26" s="7">
        <f t="shared" si="0"/>
        <v>2.3359430000000003</v>
      </c>
      <c r="F26" s="7">
        <f t="shared" si="1"/>
        <v>68.186986911962762</v>
      </c>
      <c r="G26" s="7">
        <f t="shared" si="2"/>
        <v>1.712356946866239</v>
      </c>
      <c r="H26" s="7">
        <f t="shared" si="3"/>
        <v>1981.0546879999999</v>
      </c>
      <c r="I26" s="7">
        <f t="shared" si="4"/>
        <v>66.474629965096526</v>
      </c>
      <c r="P26" s="2"/>
    </row>
    <row r="27" spans="1:16">
      <c r="A27">
        <v>2067.1875</v>
      </c>
      <c r="B27">
        <v>-51.516261999999998</v>
      </c>
      <c r="C27">
        <v>-67.629288000000003</v>
      </c>
      <c r="D27" s="7">
        <f t="shared" si="0"/>
        <v>17.813738000000001</v>
      </c>
      <c r="E27" s="7">
        <f t="shared" si="0"/>
        <v>1.7007119999999958</v>
      </c>
      <c r="F27" s="7">
        <f t="shared" si="1"/>
        <v>60.446867554265104</v>
      </c>
      <c r="G27" s="7">
        <f t="shared" si="2"/>
        <v>1.4793508990790714</v>
      </c>
      <c r="H27" s="7">
        <f t="shared" si="3"/>
        <v>2067.1875</v>
      </c>
      <c r="I27" s="7">
        <f t="shared" si="4"/>
        <v>58.967516655186031</v>
      </c>
      <c r="P27" s="2"/>
    </row>
    <row r="28" spans="1:16">
      <c r="A28">
        <v>2153.3203119999998</v>
      </c>
      <c r="B28">
        <v>-54.618546000000002</v>
      </c>
      <c r="C28">
        <v>-67.947929000000002</v>
      </c>
      <c r="D28" s="7">
        <f t="shared" si="0"/>
        <v>14.711453999999996</v>
      </c>
      <c r="E28" s="7">
        <f t="shared" si="0"/>
        <v>1.3820709999999963</v>
      </c>
      <c r="F28" s="7">
        <f t="shared" si="1"/>
        <v>29.590029627139739</v>
      </c>
      <c r="G28" s="7">
        <f t="shared" si="2"/>
        <v>1.374697364304925</v>
      </c>
      <c r="H28" s="7">
        <f t="shared" si="3"/>
        <v>2153.3203119999998</v>
      </c>
      <c r="I28" s="7">
        <f t="shared" si="4"/>
        <v>28.215332262834814</v>
      </c>
      <c r="P28" s="2"/>
    </row>
    <row r="29" spans="1:16">
      <c r="A29">
        <v>2239.453125</v>
      </c>
      <c r="B29">
        <v>-54.597136999999996</v>
      </c>
      <c r="C29">
        <v>-68.849586000000002</v>
      </c>
      <c r="D29" s="7">
        <f t="shared" si="0"/>
        <v>14.732863000000002</v>
      </c>
      <c r="E29" s="7">
        <f t="shared" si="0"/>
        <v>0.48041399999999612</v>
      </c>
      <c r="F29" s="7">
        <f t="shared" si="1"/>
        <v>29.736256893310049</v>
      </c>
      <c r="G29" s="7">
        <f t="shared" si="2"/>
        <v>1.1169697201036657</v>
      </c>
      <c r="H29" s="7">
        <f t="shared" si="3"/>
        <v>2239.453125</v>
      </c>
      <c r="I29" s="7">
        <f t="shared" si="4"/>
        <v>28.619287173206384</v>
      </c>
      <c r="P29" s="2"/>
    </row>
    <row r="30" spans="1:16">
      <c r="A30">
        <v>2325.5859380000002</v>
      </c>
      <c r="B30">
        <v>-54.758513999999998</v>
      </c>
      <c r="C30">
        <v>-68.170738</v>
      </c>
      <c r="D30" s="7">
        <f t="shared" si="0"/>
        <v>14.571486</v>
      </c>
      <c r="E30" s="7">
        <f t="shared" si="0"/>
        <v>1.1592619999999982</v>
      </c>
      <c r="F30" s="7">
        <f t="shared" si="1"/>
        <v>28.65158156595071</v>
      </c>
      <c r="G30" s="7">
        <f t="shared" si="2"/>
        <v>1.3059489483519204</v>
      </c>
      <c r="H30" s="7">
        <f t="shared" si="3"/>
        <v>2325.5859380000002</v>
      </c>
      <c r="I30" s="7">
        <f t="shared" si="4"/>
        <v>27.345632617598788</v>
      </c>
      <c r="P30" s="2"/>
    </row>
    <row r="31" spans="1:16">
      <c r="A31">
        <v>2411.71875</v>
      </c>
      <c r="B31">
        <v>-54.967869</v>
      </c>
      <c r="C31">
        <v>-68.940392000000003</v>
      </c>
      <c r="D31" s="7">
        <f t="shared" si="0"/>
        <v>14.362130999999998</v>
      </c>
      <c r="E31" s="7">
        <f t="shared" si="0"/>
        <v>0.38960799999999551</v>
      </c>
      <c r="F31" s="7">
        <f t="shared" si="1"/>
        <v>27.303171686156933</v>
      </c>
      <c r="G31" s="7">
        <f t="shared" si="2"/>
        <v>1.093857628765492</v>
      </c>
      <c r="H31" s="7">
        <f t="shared" si="3"/>
        <v>2411.71875</v>
      </c>
      <c r="I31" s="7">
        <f t="shared" si="4"/>
        <v>26.209314057391442</v>
      </c>
      <c r="P31" s="2"/>
    </row>
    <row r="32" spans="1:16">
      <c r="A32">
        <v>2497.8515619999998</v>
      </c>
      <c r="B32">
        <v>-54.922114999999998</v>
      </c>
      <c r="C32">
        <v>-70.466171000000003</v>
      </c>
      <c r="D32" s="7">
        <f t="shared" si="0"/>
        <v>14.407885</v>
      </c>
      <c r="E32" s="7">
        <f t="shared" si="0"/>
        <v>-1.1361710000000045</v>
      </c>
      <c r="F32" s="7">
        <f t="shared" si="1"/>
        <v>27.592337910882996</v>
      </c>
      <c r="G32" s="7">
        <f t="shared" si="2"/>
        <v>0.76980885072113014</v>
      </c>
      <c r="H32" s="7">
        <f t="shared" si="3"/>
        <v>2497.8515619999998</v>
      </c>
      <c r="I32" s="7">
        <f t="shared" si="4"/>
        <v>26.822529060161866</v>
      </c>
      <c r="P32" s="2"/>
    </row>
    <row r="33" spans="1:16">
      <c r="A33">
        <v>2583.984375</v>
      </c>
      <c r="B33">
        <v>-55.667755</v>
      </c>
      <c r="C33">
        <v>-70.429305999999997</v>
      </c>
      <c r="D33" s="7">
        <f t="shared" si="0"/>
        <v>13.662244999999999</v>
      </c>
      <c r="E33" s="7">
        <f t="shared" si="0"/>
        <v>-1.0993059999999986</v>
      </c>
      <c r="F33" s="7">
        <f t="shared" si="1"/>
        <v>23.239377999008994</v>
      </c>
      <c r="G33" s="7">
        <f t="shared" si="2"/>
        <v>0.7763711703680074</v>
      </c>
      <c r="H33" s="7">
        <f t="shared" si="3"/>
        <v>2583.984375</v>
      </c>
      <c r="I33" s="7">
        <f t="shared" si="4"/>
        <v>22.463006828640985</v>
      </c>
      <c r="P33" s="2"/>
    </row>
    <row r="34" spans="1:16">
      <c r="A34">
        <v>2670.1171880000002</v>
      </c>
      <c r="B34">
        <v>-57.361350999999999</v>
      </c>
      <c r="C34">
        <v>-69.802993999999998</v>
      </c>
      <c r="D34" s="7">
        <f t="shared" si="0"/>
        <v>11.968648999999999</v>
      </c>
      <c r="E34" s="7">
        <f t="shared" si="0"/>
        <v>-0.47299399999999991</v>
      </c>
      <c r="F34" s="7">
        <f t="shared" si="1"/>
        <v>15.734933072129234</v>
      </c>
      <c r="G34" s="7">
        <f t="shared" si="2"/>
        <v>0.89681032570400099</v>
      </c>
      <c r="H34" s="7">
        <f t="shared" si="3"/>
        <v>2670.1171880000002</v>
      </c>
      <c r="I34" s="7">
        <f t="shared" si="4"/>
        <v>14.838122746425233</v>
      </c>
      <c r="P34" s="2"/>
    </row>
    <row r="35" spans="1:16">
      <c r="A35">
        <v>2756.25</v>
      </c>
      <c r="B35">
        <v>-57.253253999999998</v>
      </c>
      <c r="C35">
        <v>-68.742416000000006</v>
      </c>
      <c r="D35" s="7">
        <f t="shared" si="0"/>
        <v>12.076746</v>
      </c>
      <c r="E35" s="7">
        <f t="shared" si="0"/>
        <v>0.58758399999999256</v>
      </c>
      <c r="F35" s="7">
        <f t="shared" si="1"/>
        <v>16.131494336454089</v>
      </c>
      <c r="G35" s="7">
        <f t="shared" si="2"/>
        <v>1.1448758645952322</v>
      </c>
      <c r="H35" s="7">
        <f t="shared" si="3"/>
        <v>2756.25</v>
      </c>
      <c r="I35" s="7">
        <f t="shared" si="4"/>
        <v>14.986618471858858</v>
      </c>
      <c r="P35" s="2"/>
    </row>
    <row r="36" spans="1:16">
      <c r="A36">
        <v>2842.3828119999998</v>
      </c>
      <c r="B36">
        <v>-59.117725</v>
      </c>
      <c r="C36">
        <v>-69.822524999999999</v>
      </c>
      <c r="D36" s="7">
        <f t="shared" si="0"/>
        <v>10.212274999999998</v>
      </c>
      <c r="E36" s="7">
        <f t="shared" si="0"/>
        <v>-0.49252500000000055</v>
      </c>
      <c r="F36" s="7">
        <f t="shared" si="1"/>
        <v>10.500923629988101</v>
      </c>
      <c r="G36" s="7">
        <f t="shared" si="2"/>
        <v>0.89278626443337239</v>
      </c>
      <c r="H36" s="7">
        <f t="shared" si="3"/>
        <v>2842.3828119999998</v>
      </c>
      <c r="I36" s="7">
        <f t="shared" si="4"/>
        <v>9.6081373655547289</v>
      </c>
      <c r="P36" s="2"/>
    </row>
    <row r="37" spans="1:16">
      <c r="A37">
        <v>2928.515625</v>
      </c>
      <c r="B37">
        <v>-61.942630999999999</v>
      </c>
      <c r="C37">
        <v>-70.375923</v>
      </c>
      <c r="D37" s="7">
        <f t="shared" si="0"/>
        <v>7.3873689999999996</v>
      </c>
      <c r="E37" s="7">
        <f t="shared" si="0"/>
        <v>-1.0459230000000019</v>
      </c>
      <c r="F37" s="7">
        <f t="shared" si="1"/>
        <v>5.4794491376722405</v>
      </c>
      <c r="G37" s="7">
        <f t="shared" si="2"/>
        <v>0.78597313162378202</v>
      </c>
      <c r="H37" s="7">
        <f t="shared" si="3"/>
        <v>2928.515625</v>
      </c>
      <c r="I37" s="7">
        <f t="shared" si="4"/>
        <v>4.6934760060484582</v>
      </c>
      <c r="P37" s="2"/>
    </row>
    <row r="38" spans="1:16">
      <c r="A38">
        <v>3014.6484380000002</v>
      </c>
      <c r="B38">
        <v>-60.700114999999997</v>
      </c>
      <c r="C38">
        <v>-71.557838000000004</v>
      </c>
      <c r="D38" s="7">
        <f t="shared" si="0"/>
        <v>8.6298850000000016</v>
      </c>
      <c r="E38" s="7">
        <f t="shared" si="0"/>
        <v>-2.2278380000000055</v>
      </c>
      <c r="F38" s="7">
        <f t="shared" si="1"/>
        <v>7.2943819467343145</v>
      </c>
      <c r="G38" s="7">
        <f t="shared" si="2"/>
        <v>0.59870956982316703</v>
      </c>
      <c r="H38" s="7">
        <f t="shared" si="3"/>
        <v>3014.6484380000002</v>
      </c>
      <c r="I38" s="7">
        <f t="shared" si="4"/>
        <v>6.6956723769111477</v>
      </c>
      <c r="P38" s="2"/>
    </row>
    <row r="39" spans="1:16">
      <c r="A39">
        <v>3100.78125</v>
      </c>
      <c r="B39">
        <v>-59.888004000000002</v>
      </c>
      <c r="C39">
        <v>-72.121741999999998</v>
      </c>
      <c r="D39" s="7">
        <f t="shared" si="0"/>
        <v>9.4419959999999961</v>
      </c>
      <c r="E39" s="7">
        <f t="shared" si="0"/>
        <v>-2.7917419999999993</v>
      </c>
      <c r="F39" s="7">
        <f t="shared" si="1"/>
        <v>8.7942660490147304</v>
      </c>
      <c r="G39" s="7">
        <f t="shared" si="2"/>
        <v>0.52580631774464381</v>
      </c>
      <c r="H39" s="7">
        <f t="shared" si="3"/>
        <v>3100.78125</v>
      </c>
      <c r="I39" s="7">
        <f t="shared" si="4"/>
        <v>8.2684597312700863</v>
      </c>
      <c r="P39" s="2"/>
    </row>
    <row r="40" spans="1:16">
      <c r="A40">
        <v>3186.9140619999998</v>
      </c>
      <c r="B40">
        <v>-59.942368000000002</v>
      </c>
      <c r="C40">
        <v>-71.886932000000002</v>
      </c>
      <c r="D40" s="7">
        <f t="shared" si="0"/>
        <v>9.3876319999999964</v>
      </c>
      <c r="E40" s="7">
        <f t="shared" si="0"/>
        <v>-2.5569320000000033</v>
      </c>
      <c r="F40" s="7">
        <f t="shared" si="1"/>
        <v>8.6848675589140356</v>
      </c>
      <c r="G40" s="7">
        <f t="shared" si="2"/>
        <v>0.5550176573482235</v>
      </c>
      <c r="H40" s="7">
        <f t="shared" si="3"/>
        <v>3186.9140619999998</v>
      </c>
      <c r="I40" s="7">
        <f t="shared" si="4"/>
        <v>8.1298499015658123</v>
      </c>
      <c r="P40" s="2"/>
    </row>
    <row r="41" spans="1:16">
      <c r="A41">
        <v>3273.046875</v>
      </c>
      <c r="B41">
        <v>-60.971786000000002</v>
      </c>
      <c r="C41">
        <v>-71.805908000000002</v>
      </c>
      <c r="D41" s="7">
        <f t="shared" si="0"/>
        <v>8.3582139999999967</v>
      </c>
      <c r="E41" s="7">
        <f t="shared" si="0"/>
        <v>-2.475908000000004</v>
      </c>
      <c r="F41" s="7">
        <f t="shared" si="1"/>
        <v>6.8520638306757222</v>
      </c>
      <c r="G41" s="7">
        <f t="shared" si="2"/>
        <v>0.56546951934425282</v>
      </c>
      <c r="H41" s="7">
        <f t="shared" si="3"/>
        <v>3273.046875</v>
      </c>
      <c r="I41" s="7">
        <f t="shared" si="4"/>
        <v>6.2865943113314691</v>
      </c>
      <c r="P41" s="2"/>
    </row>
    <row r="42" spans="1:16">
      <c r="A42">
        <v>3359.1796880000002</v>
      </c>
      <c r="B42">
        <v>-61.814514000000003</v>
      </c>
      <c r="C42">
        <v>-72.980331000000007</v>
      </c>
      <c r="D42" s="7">
        <f t="shared" si="0"/>
        <v>7.5154859999999957</v>
      </c>
      <c r="E42" s="7">
        <f t="shared" si="0"/>
        <v>-3.6503310000000084</v>
      </c>
      <c r="F42" s="7">
        <f t="shared" si="1"/>
        <v>5.6435009176726796</v>
      </c>
      <c r="G42" s="7">
        <f t="shared" si="2"/>
        <v>0.43148618961010954</v>
      </c>
      <c r="H42" s="7">
        <f t="shared" si="3"/>
        <v>3359.1796880000002</v>
      </c>
      <c r="I42" s="7">
        <f t="shared" si="4"/>
        <v>5.2120147280625702</v>
      </c>
      <c r="P42" s="2"/>
    </row>
    <row r="43" spans="1:16">
      <c r="A43">
        <v>3445.3125</v>
      </c>
      <c r="B43">
        <v>-61.787258000000001</v>
      </c>
      <c r="C43">
        <v>-73.30574</v>
      </c>
      <c r="D43" s="7">
        <f t="shared" si="0"/>
        <v>7.5427419999999969</v>
      </c>
      <c r="E43" s="7">
        <f t="shared" si="0"/>
        <v>-3.9757400000000018</v>
      </c>
      <c r="F43" s="7">
        <f t="shared" si="1"/>
        <v>5.6790304852645406</v>
      </c>
      <c r="G43" s="7">
        <f t="shared" si="2"/>
        <v>0.40033724853571356</v>
      </c>
      <c r="H43" s="7">
        <f t="shared" si="3"/>
        <v>3445.3125</v>
      </c>
      <c r="I43" s="7">
        <f t="shared" si="4"/>
        <v>5.2786932367288273</v>
      </c>
      <c r="P43" s="2"/>
    </row>
    <row r="44" spans="1:16">
      <c r="A44">
        <v>3531.4453119999998</v>
      </c>
      <c r="B44">
        <v>-61.768925000000003</v>
      </c>
      <c r="C44">
        <v>-73.183700999999999</v>
      </c>
      <c r="D44" s="7">
        <f t="shared" si="0"/>
        <v>7.5610749999999953</v>
      </c>
      <c r="E44" s="7">
        <f t="shared" si="0"/>
        <v>-3.8537010000000009</v>
      </c>
      <c r="F44" s="7">
        <f t="shared" si="1"/>
        <v>5.7030542131273325</v>
      </c>
      <c r="G44" s="7">
        <f t="shared" si="2"/>
        <v>0.41174648464946184</v>
      </c>
      <c r="H44" s="7">
        <f t="shared" si="3"/>
        <v>3531.4453119999998</v>
      </c>
      <c r="I44" s="7">
        <f t="shared" si="4"/>
        <v>5.2913077284778707</v>
      </c>
      <c r="P44" s="2"/>
    </row>
    <row r="45" spans="1:16">
      <c r="A45">
        <v>3617.578125</v>
      </c>
      <c r="B45">
        <v>-60.868358999999998</v>
      </c>
      <c r="C45">
        <v>-73.391998000000001</v>
      </c>
      <c r="D45" s="7">
        <f t="shared" si="0"/>
        <v>8.4616410000000002</v>
      </c>
      <c r="E45" s="7">
        <f t="shared" si="0"/>
        <v>-4.0619980000000027</v>
      </c>
      <c r="F45" s="7">
        <f t="shared" si="1"/>
        <v>7.0172039634127303</v>
      </c>
      <c r="G45" s="7">
        <f t="shared" si="2"/>
        <v>0.39246433808992498</v>
      </c>
      <c r="H45" s="7">
        <f t="shared" si="3"/>
        <v>3617.578125</v>
      </c>
      <c r="I45" s="7">
        <f t="shared" si="4"/>
        <v>6.624739625322805</v>
      </c>
      <c r="P45" s="2"/>
    </row>
    <row r="46" spans="1:16">
      <c r="A46">
        <v>3703.7109380000002</v>
      </c>
      <c r="B46">
        <v>-62.517262000000002</v>
      </c>
      <c r="C46">
        <v>-73.740516999999997</v>
      </c>
      <c r="D46" s="7">
        <f t="shared" si="0"/>
        <v>6.812737999999996</v>
      </c>
      <c r="E46" s="7">
        <f t="shared" si="0"/>
        <v>-4.4105169999999987</v>
      </c>
      <c r="F46" s="7">
        <f t="shared" si="1"/>
        <v>4.8003599089175877</v>
      </c>
      <c r="G46" s="7">
        <f t="shared" si="2"/>
        <v>0.36219987825487265</v>
      </c>
      <c r="H46" s="7">
        <f t="shared" si="3"/>
        <v>3703.7109380000002</v>
      </c>
      <c r="I46" s="7">
        <f t="shared" si="4"/>
        <v>4.4381600306627149</v>
      </c>
      <c r="P46" s="2"/>
    </row>
    <row r="47" spans="1:16">
      <c r="A47">
        <v>3789.84375</v>
      </c>
      <c r="B47">
        <v>-62.958514999999998</v>
      </c>
      <c r="C47">
        <v>-74.165878000000006</v>
      </c>
      <c r="D47" s="7">
        <f t="shared" si="0"/>
        <v>6.3714849999999998</v>
      </c>
      <c r="E47" s="7">
        <f t="shared" si="0"/>
        <v>-4.8358780000000081</v>
      </c>
      <c r="F47" s="7">
        <f t="shared" si="1"/>
        <v>4.3365913579260429</v>
      </c>
      <c r="G47" s="7">
        <f t="shared" si="2"/>
        <v>0.32840684457429997</v>
      </c>
      <c r="H47" s="7">
        <f t="shared" si="3"/>
        <v>3789.84375</v>
      </c>
      <c r="I47" s="7">
        <f t="shared" si="4"/>
        <v>4.0081845133517433</v>
      </c>
      <c r="P47" s="2"/>
    </row>
    <row r="48" spans="1:16">
      <c r="A48">
        <v>3875.9765619999998</v>
      </c>
      <c r="B48">
        <v>-63.201427000000002</v>
      </c>
      <c r="C48">
        <v>-74.834961000000007</v>
      </c>
      <c r="D48" s="7">
        <f t="shared" si="0"/>
        <v>6.1285729999999958</v>
      </c>
      <c r="E48" s="7">
        <f t="shared" si="0"/>
        <v>-5.5049610000000087</v>
      </c>
      <c r="F48" s="7">
        <f t="shared" si="1"/>
        <v>4.1006934071786834</v>
      </c>
      <c r="G48" s="7">
        <f t="shared" si="2"/>
        <v>0.28151652954345946</v>
      </c>
      <c r="H48" s="7">
        <f t="shared" si="3"/>
        <v>3875.9765619999998</v>
      </c>
      <c r="I48" s="7">
        <f t="shared" si="4"/>
        <v>3.8191768776352237</v>
      </c>
      <c r="P48" s="2"/>
    </row>
    <row r="49" spans="1:16">
      <c r="A49">
        <v>3962.109375</v>
      </c>
      <c r="B49">
        <v>-63.566462999999999</v>
      </c>
      <c r="C49">
        <v>-75.470405999999997</v>
      </c>
      <c r="D49" s="7">
        <f t="shared" si="0"/>
        <v>5.7635369999999995</v>
      </c>
      <c r="E49" s="7">
        <f t="shared" si="0"/>
        <v>-6.1404059999999987</v>
      </c>
      <c r="F49" s="7">
        <f t="shared" si="1"/>
        <v>3.7701072069484876</v>
      </c>
      <c r="G49" s="7">
        <f t="shared" si="2"/>
        <v>0.24319766452197381</v>
      </c>
      <c r="H49" s="7">
        <f t="shared" si="3"/>
        <v>3962.109375</v>
      </c>
      <c r="I49" s="7">
        <f t="shared" si="4"/>
        <v>3.5269095424265138</v>
      </c>
      <c r="P49" s="2"/>
    </row>
    <row r="50" spans="1:16">
      <c r="A50">
        <v>4048.2421880000002</v>
      </c>
      <c r="B50">
        <v>-64.044312000000005</v>
      </c>
      <c r="C50">
        <v>-75.381111000000004</v>
      </c>
      <c r="D50" s="7">
        <f t="shared" si="0"/>
        <v>5.2856879999999933</v>
      </c>
      <c r="E50" s="7">
        <f t="shared" si="0"/>
        <v>-6.0511110000000059</v>
      </c>
      <c r="F50" s="7">
        <f t="shared" si="1"/>
        <v>3.3772934676287276</v>
      </c>
      <c r="G50" s="7">
        <f t="shared" si="2"/>
        <v>0.24824979583720469</v>
      </c>
      <c r="H50" s="7">
        <f t="shared" si="3"/>
        <v>4048.2421880000002</v>
      </c>
      <c r="I50" s="7">
        <f t="shared" si="4"/>
        <v>3.1290436717915231</v>
      </c>
      <c r="P50" s="2"/>
    </row>
    <row r="51" spans="1:16">
      <c r="A51">
        <v>4134.375</v>
      </c>
      <c r="B51">
        <v>-64.794715999999994</v>
      </c>
      <c r="C51">
        <v>-76.039703000000003</v>
      </c>
      <c r="D51" s="7">
        <f t="shared" si="0"/>
        <v>4.5352840000000043</v>
      </c>
      <c r="E51" s="7">
        <f t="shared" si="0"/>
        <v>-6.7097030000000046</v>
      </c>
      <c r="F51" s="7">
        <f t="shared" si="1"/>
        <v>2.8413739860610008</v>
      </c>
      <c r="G51" s="7">
        <f t="shared" si="2"/>
        <v>0.21331907902019129</v>
      </c>
      <c r="H51" s="7">
        <f t="shared" si="3"/>
        <v>4134.375</v>
      </c>
      <c r="I51" s="7">
        <f t="shared" si="4"/>
        <v>2.6280549070408097</v>
      </c>
      <c r="P51" s="2"/>
    </row>
    <row r="52" spans="1:16">
      <c r="A52">
        <v>4220.5078119999998</v>
      </c>
      <c r="B52">
        <v>-66.080078</v>
      </c>
      <c r="C52">
        <v>-76.306991999999994</v>
      </c>
      <c r="D52" s="7">
        <f t="shared" si="0"/>
        <v>3.249921999999998</v>
      </c>
      <c r="E52" s="7">
        <f t="shared" si="0"/>
        <v>-6.9769919999999956</v>
      </c>
      <c r="F52" s="7">
        <f t="shared" si="1"/>
        <v>2.1134510815683281</v>
      </c>
      <c r="G52" s="7">
        <f t="shared" si="2"/>
        <v>0.20058608408647646</v>
      </c>
      <c r="H52" s="7">
        <f t="shared" si="3"/>
        <v>4220.5078119999998</v>
      </c>
      <c r="I52" s="7">
        <f t="shared" si="4"/>
        <v>1.9128649974818517</v>
      </c>
      <c r="P52" s="2"/>
    </row>
    <row r="53" spans="1:16">
      <c r="A53">
        <v>4306.640625</v>
      </c>
      <c r="B53">
        <v>-67.403014999999996</v>
      </c>
      <c r="C53">
        <v>-75.124297999999996</v>
      </c>
      <c r="D53" s="7">
        <f t="shared" si="0"/>
        <v>1.9269850000000019</v>
      </c>
      <c r="E53" s="7">
        <f t="shared" si="0"/>
        <v>-5.7942979999999977</v>
      </c>
      <c r="F53" s="7">
        <f t="shared" si="1"/>
        <v>1.5584701913497074</v>
      </c>
      <c r="G53" s="7">
        <f t="shared" si="2"/>
        <v>0.26337236282385829</v>
      </c>
      <c r="H53" s="7">
        <f t="shared" si="3"/>
        <v>4306.640625</v>
      </c>
      <c r="I53" s="7">
        <f t="shared" si="4"/>
        <v>1.2950978285258492</v>
      </c>
      <c r="P53" s="2"/>
    </row>
    <row r="54" spans="1:16">
      <c r="A54">
        <v>4392.7734380000002</v>
      </c>
      <c r="B54">
        <v>-66.017821999999995</v>
      </c>
      <c r="C54">
        <v>-73.416511999999997</v>
      </c>
      <c r="D54" s="7">
        <f t="shared" si="0"/>
        <v>3.312178000000003</v>
      </c>
      <c r="E54" s="7">
        <f t="shared" si="0"/>
        <v>-4.086511999999999</v>
      </c>
      <c r="F54" s="7">
        <f t="shared" si="1"/>
        <v>2.1439655367756703</v>
      </c>
      <c r="G54" s="7">
        <f t="shared" si="2"/>
        <v>0.39025529113608959</v>
      </c>
      <c r="H54" s="7">
        <f t="shared" si="3"/>
        <v>4392.7734380000002</v>
      </c>
      <c r="I54" s="7">
        <f t="shared" si="4"/>
        <v>1.7537102456395806</v>
      </c>
      <c r="P54" s="2"/>
    </row>
    <row r="55" spans="1:16">
      <c r="A55">
        <v>4478.90625</v>
      </c>
      <c r="B55">
        <v>-63.868369999999999</v>
      </c>
      <c r="C55">
        <v>-73.973220999999995</v>
      </c>
      <c r="D55" s="7">
        <f t="shared" si="0"/>
        <v>5.4616299999999995</v>
      </c>
      <c r="E55" s="7">
        <f t="shared" si="0"/>
        <v>-4.6432209999999969</v>
      </c>
      <c r="F55" s="7">
        <f t="shared" si="1"/>
        <v>3.5169241343910822</v>
      </c>
      <c r="G55" s="7">
        <f t="shared" si="2"/>
        <v>0.34330323826489068</v>
      </c>
      <c r="H55" s="7">
        <f t="shared" si="3"/>
        <v>4478.90625</v>
      </c>
      <c r="I55" s="7">
        <f t="shared" si="4"/>
        <v>3.1736208961261916</v>
      </c>
      <c r="P55" s="2"/>
    </row>
    <row r="56" spans="1:16">
      <c r="A56">
        <v>4565.0390619999998</v>
      </c>
      <c r="B56">
        <v>-64.025351999999998</v>
      </c>
      <c r="C56">
        <v>-75.452117999999999</v>
      </c>
      <c r="D56" s="7">
        <f t="shared" si="0"/>
        <v>5.3046480000000003</v>
      </c>
      <c r="E56" s="7">
        <f t="shared" si="0"/>
        <v>-6.1221180000000004</v>
      </c>
      <c r="F56" s="7">
        <f t="shared" si="1"/>
        <v>3.3920699536266525</v>
      </c>
      <c r="G56" s="7">
        <f t="shared" si="2"/>
        <v>0.24422392126253034</v>
      </c>
      <c r="H56" s="7">
        <f t="shared" si="3"/>
        <v>4565.0390619999998</v>
      </c>
      <c r="I56" s="7">
        <f t="shared" si="4"/>
        <v>3.1478460323641224</v>
      </c>
      <c r="P56" s="2"/>
    </row>
    <row r="57" spans="1:16">
      <c r="A57">
        <v>4651.171875</v>
      </c>
      <c r="B57">
        <v>-64.903899999999993</v>
      </c>
      <c r="C57">
        <v>-74.510529000000005</v>
      </c>
      <c r="D57" s="7">
        <f t="shared" si="0"/>
        <v>4.4261000000000053</v>
      </c>
      <c r="E57" s="7">
        <f t="shared" si="0"/>
        <v>-5.180529000000007</v>
      </c>
      <c r="F57" s="7">
        <f t="shared" si="1"/>
        <v>2.7708307583886751</v>
      </c>
      <c r="G57" s="7">
        <f t="shared" si="2"/>
        <v>0.30335216582707919</v>
      </c>
      <c r="H57" s="7">
        <f t="shared" si="3"/>
        <v>4651.171875</v>
      </c>
      <c r="I57" s="7">
        <f t="shared" si="4"/>
        <v>2.4674785925615961</v>
      </c>
      <c r="P57" s="2"/>
    </row>
    <row r="58" spans="1:16">
      <c r="A58">
        <v>4737.3046880000002</v>
      </c>
      <c r="B58">
        <v>-66.364525</v>
      </c>
      <c r="C58">
        <v>-73.291199000000006</v>
      </c>
      <c r="D58" s="7">
        <f t="shared" si="0"/>
        <v>2.9654749999999979</v>
      </c>
      <c r="E58" s="7">
        <f t="shared" si="0"/>
        <v>-3.9611990000000077</v>
      </c>
      <c r="F58" s="7">
        <f t="shared" si="1"/>
        <v>1.9794635088488965</v>
      </c>
      <c r="G58" s="7">
        <f t="shared" si="2"/>
        <v>0.40167989977177176</v>
      </c>
      <c r="H58" s="7">
        <f t="shared" si="3"/>
        <v>4737.3046880000002</v>
      </c>
      <c r="I58" s="7">
        <f t="shared" si="4"/>
        <v>1.5777836090771249</v>
      </c>
      <c r="P58" s="2"/>
    </row>
    <row r="59" spans="1:16">
      <c r="A59">
        <v>4823.4375</v>
      </c>
      <c r="B59">
        <v>-67.122635000000002</v>
      </c>
      <c r="C59">
        <v>-73.503380000000007</v>
      </c>
      <c r="D59" s="7">
        <f t="shared" si="0"/>
        <v>2.2073649999999958</v>
      </c>
      <c r="E59" s="7">
        <f t="shared" si="0"/>
        <v>-4.1733800000000087</v>
      </c>
      <c r="F59" s="7">
        <f t="shared" si="1"/>
        <v>1.6624037121713617</v>
      </c>
      <c r="G59" s="7">
        <f t="shared" si="2"/>
        <v>0.38252691677419626</v>
      </c>
      <c r="H59" s="7">
        <f t="shared" si="3"/>
        <v>4823.4375</v>
      </c>
      <c r="I59" s="7">
        <f t="shared" si="4"/>
        <v>1.2798767953971655</v>
      </c>
      <c r="P59" s="2"/>
    </row>
    <row r="60" spans="1:16">
      <c r="A60">
        <v>4909.5703119999998</v>
      </c>
      <c r="B60">
        <v>-66.929435999999995</v>
      </c>
      <c r="C60">
        <v>-73.090485000000001</v>
      </c>
      <c r="D60" s="7">
        <f t="shared" si="0"/>
        <v>2.4005640000000028</v>
      </c>
      <c r="E60" s="7">
        <f t="shared" si="0"/>
        <v>-3.7604850000000027</v>
      </c>
      <c r="F60" s="7">
        <f t="shared" si="1"/>
        <v>1.7380265242976798</v>
      </c>
      <c r="G60" s="7">
        <f t="shared" si="2"/>
        <v>0.42067964620302595</v>
      </c>
      <c r="H60" s="7">
        <f t="shared" si="3"/>
        <v>4909.5703119999998</v>
      </c>
      <c r="I60" s="7">
        <f t="shared" si="4"/>
        <v>1.3173468780946538</v>
      </c>
      <c r="P60" s="2"/>
    </row>
    <row r="61" spans="1:16">
      <c r="A61">
        <v>4995.703125</v>
      </c>
      <c r="B61">
        <v>-66.229011999999997</v>
      </c>
      <c r="C61">
        <v>-73.723145000000002</v>
      </c>
      <c r="D61" s="7">
        <f t="shared" si="0"/>
        <v>3.100988000000001</v>
      </c>
      <c r="E61" s="7">
        <f t="shared" si="0"/>
        <v>-4.3931450000000041</v>
      </c>
      <c r="F61" s="7">
        <f t="shared" si="1"/>
        <v>2.0422024835128467</v>
      </c>
      <c r="G61" s="7">
        <f t="shared" si="2"/>
        <v>0.36365159771631406</v>
      </c>
      <c r="H61" s="7">
        <f t="shared" si="3"/>
        <v>4995.703125</v>
      </c>
      <c r="I61" s="7">
        <f t="shared" si="4"/>
        <v>1.6785508857965326</v>
      </c>
      <c r="P61" s="2"/>
    </row>
    <row r="62" spans="1:16">
      <c r="A62">
        <v>5081.8359380000002</v>
      </c>
      <c r="B62">
        <v>-66.573463000000004</v>
      </c>
      <c r="C62">
        <v>-74.717490999999995</v>
      </c>
      <c r="D62" s="7">
        <f t="shared" si="0"/>
        <v>2.7565369999999945</v>
      </c>
      <c r="E62" s="7">
        <f t="shared" si="0"/>
        <v>-5.3874909999999971</v>
      </c>
      <c r="F62" s="7">
        <f t="shared" si="1"/>
        <v>1.8864864927582037</v>
      </c>
      <c r="G62" s="7">
        <f t="shared" si="2"/>
        <v>0.28923503643874865</v>
      </c>
      <c r="H62" s="7">
        <f t="shared" si="3"/>
        <v>5081.8359380000002</v>
      </c>
      <c r="I62" s="7">
        <f t="shared" si="4"/>
        <v>1.5972514563194551</v>
      </c>
      <c r="P62" s="2"/>
    </row>
    <row r="63" spans="1:16">
      <c r="A63">
        <v>5167.96875</v>
      </c>
      <c r="B63">
        <v>-67.375716999999995</v>
      </c>
      <c r="C63">
        <v>-75.275497000000001</v>
      </c>
      <c r="D63" s="7">
        <f t="shared" si="0"/>
        <v>1.9542830000000038</v>
      </c>
      <c r="E63" s="7">
        <f t="shared" si="0"/>
        <v>-5.9454970000000031</v>
      </c>
      <c r="F63" s="7">
        <f t="shared" si="1"/>
        <v>1.568296957769016</v>
      </c>
      <c r="G63" s="7">
        <f t="shared" si="2"/>
        <v>0.2543608689763463</v>
      </c>
      <c r="H63" s="7">
        <f t="shared" si="3"/>
        <v>5167.96875</v>
      </c>
      <c r="I63" s="7">
        <f t="shared" si="4"/>
        <v>1.3139360887926697</v>
      </c>
      <c r="P63" s="2"/>
    </row>
    <row r="64" spans="1:16">
      <c r="A64">
        <v>5254.1015619999998</v>
      </c>
      <c r="B64">
        <v>-67.611046000000002</v>
      </c>
      <c r="C64">
        <v>-75.371612999999996</v>
      </c>
      <c r="D64" s="7">
        <f t="shared" si="0"/>
        <v>1.7189539999999965</v>
      </c>
      <c r="E64" s="7">
        <f t="shared" si="0"/>
        <v>-6.0416129999999981</v>
      </c>
      <c r="F64" s="7">
        <f t="shared" si="1"/>
        <v>1.4855777971874038</v>
      </c>
      <c r="G64" s="7">
        <f t="shared" si="2"/>
        <v>0.2487933110952506</v>
      </c>
      <c r="H64" s="7">
        <f t="shared" si="3"/>
        <v>5254.1015619999998</v>
      </c>
      <c r="I64" s="7">
        <f t="shared" si="4"/>
        <v>1.2367844860921533</v>
      </c>
      <c r="P64" s="2"/>
    </row>
    <row r="65" spans="1:16">
      <c r="A65">
        <v>5340.234375</v>
      </c>
      <c r="B65">
        <v>-68.647628999999995</v>
      </c>
      <c r="C65">
        <v>-74.760688999999999</v>
      </c>
      <c r="D65" s="7">
        <f t="shared" si="0"/>
        <v>0.68237100000000339</v>
      </c>
      <c r="E65" s="7">
        <f t="shared" si="0"/>
        <v>-5.430689000000001</v>
      </c>
      <c r="F65" s="7">
        <f t="shared" si="1"/>
        <v>1.1701380452573515</v>
      </c>
      <c r="G65" s="7">
        <f t="shared" si="2"/>
        <v>0.28637236095192858</v>
      </c>
      <c r="H65" s="7">
        <f t="shared" si="3"/>
        <v>5340.234375</v>
      </c>
      <c r="I65" s="7">
        <f t="shared" si="4"/>
        <v>0.8837656843054229</v>
      </c>
      <c r="P65" s="2"/>
    </row>
    <row r="66" spans="1:16">
      <c r="A66">
        <v>5426.3671880000002</v>
      </c>
      <c r="B66">
        <v>-68.271918999999997</v>
      </c>
      <c r="C66">
        <v>-74.832237000000006</v>
      </c>
      <c r="D66" s="7">
        <f t="shared" si="0"/>
        <v>1.0580810000000014</v>
      </c>
      <c r="E66" s="7">
        <f t="shared" si="0"/>
        <v>-5.502237000000008</v>
      </c>
      <c r="F66" s="7">
        <f t="shared" si="1"/>
        <v>1.2758749183905698</v>
      </c>
      <c r="G66" s="7">
        <f t="shared" si="2"/>
        <v>0.28169315890498314</v>
      </c>
      <c r="H66" s="7">
        <f t="shared" si="3"/>
        <v>5426.3671880000002</v>
      </c>
      <c r="I66" s="7">
        <f t="shared" si="4"/>
        <v>0.99418175948558662</v>
      </c>
      <c r="P66" s="2"/>
    </row>
    <row r="67" spans="1:16">
      <c r="A67">
        <v>5512.5</v>
      </c>
      <c r="B67">
        <v>-68.384131999999994</v>
      </c>
      <c r="C67">
        <v>-74.678009000000003</v>
      </c>
      <c r="D67" s="7">
        <f t="shared" si="0"/>
        <v>0.94586800000000437</v>
      </c>
      <c r="E67" s="7">
        <f t="shared" si="0"/>
        <v>-5.3480090000000047</v>
      </c>
      <c r="F67" s="7">
        <f t="shared" si="1"/>
        <v>1.2433311086220757</v>
      </c>
      <c r="G67" s="7">
        <f t="shared" si="2"/>
        <v>0.29187647995569871</v>
      </c>
      <c r="H67" s="7">
        <f t="shared" si="3"/>
        <v>5512.5</v>
      </c>
      <c r="I67" s="7">
        <f t="shared" si="4"/>
        <v>0.95145462866637698</v>
      </c>
      <c r="P67" s="2"/>
    </row>
    <row r="68" spans="1:16">
      <c r="A68">
        <v>5598.6328119999998</v>
      </c>
      <c r="B68">
        <v>-68.399558999999996</v>
      </c>
      <c r="C68">
        <v>-74.415267999999998</v>
      </c>
      <c r="D68" s="7">
        <f t="shared" si="0"/>
        <v>0.93044100000000185</v>
      </c>
      <c r="E68" s="7">
        <f t="shared" si="0"/>
        <v>-5.0852679999999992</v>
      </c>
      <c r="F68" s="7">
        <f t="shared" si="1"/>
        <v>1.2389223852811206</v>
      </c>
      <c r="G68" s="7">
        <f t="shared" si="2"/>
        <v>0.31007960347359953</v>
      </c>
      <c r="H68" s="7">
        <f t="shared" si="3"/>
        <v>5598.6328119999998</v>
      </c>
      <c r="I68" s="7">
        <f t="shared" si="4"/>
        <v>0.92884278180752111</v>
      </c>
      <c r="P68" s="2"/>
    </row>
    <row r="69" spans="1:16">
      <c r="A69">
        <v>5684.765625</v>
      </c>
      <c r="B69">
        <v>-68.302779999999998</v>
      </c>
      <c r="C69">
        <v>-75.640693999999996</v>
      </c>
      <c r="D69" s="7">
        <f t="shared" ref="D69:E132" si="5">69.33+B69</f>
        <v>1.0272199999999998</v>
      </c>
      <c r="E69" s="7">
        <f t="shared" si="5"/>
        <v>-6.310693999999998</v>
      </c>
      <c r="F69" s="7">
        <f t="shared" ref="F69:G132" si="6">10^(D69/10)</f>
        <v>1.2668406779053536</v>
      </c>
      <c r="G69" s="7">
        <f t="shared" si="2"/>
        <v>0.23384635237196727</v>
      </c>
      <c r="H69" s="7">
        <f t="shared" si="3"/>
        <v>5684.765625</v>
      </c>
      <c r="I69" s="7">
        <f t="shared" si="4"/>
        <v>1.0329943255333864</v>
      </c>
      <c r="P69" s="2"/>
    </row>
    <row r="70" spans="1:16">
      <c r="A70">
        <v>5770.8984380000002</v>
      </c>
      <c r="B70">
        <v>-69.101685000000003</v>
      </c>
      <c r="C70">
        <v>-76.537398999999994</v>
      </c>
      <c r="D70" s="7">
        <f t="shared" si="5"/>
        <v>0.22831499999999494</v>
      </c>
      <c r="E70" s="7">
        <f t="shared" si="5"/>
        <v>-7.2073989999999952</v>
      </c>
      <c r="F70" s="7">
        <f t="shared" si="6"/>
        <v>1.0539778888207552</v>
      </c>
      <c r="G70" s="7">
        <f t="shared" si="6"/>
        <v>0.19022171812461394</v>
      </c>
      <c r="H70" s="7">
        <f t="shared" ref="H70:H133" si="7">A70</f>
        <v>5770.8984380000002</v>
      </c>
      <c r="I70" s="7">
        <f t="shared" si="4"/>
        <v>0.86375617069614119</v>
      </c>
      <c r="P70" s="2"/>
    </row>
    <row r="71" spans="1:16">
      <c r="A71">
        <v>5857.03125</v>
      </c>
      <c r="B71">
        <v>-70.035392999999999</v>
      </c>
      <c r="C71">
        <v>-76.167274000000006</v>
      </c>
      <c r="D71" s="7">
        <f t="shared" si="5"/>
        <v>-0.70539300000000082</v>
      </c>
      <c r="E71" s="7">
        <f t="shared" si="5"/>
        <v>-6.8372740000000078</v>
      </c>
      <c r="F71" s="7">
        <f t="shared" si="6"/>
        <v>0.85008176445275996</v>
      </c>
      <c r="G71" s="7">
        <f t="shared" si="6"/>
        <v>0.20714411527257998</v>
      </c>
      <c r="H71" s="7">
        <f t="shared" si="7"/>
        <v>5857.03125</v>
      </c>
      <c r="I71" s="7">
        <f t="shared" ref="I71:I134" si="8">F71-G71</f>
        <v>0.64293764918017993</v>
      </c>
      <c r="P71" s="2"/>
    </row>
    <row r="72" spans="1:16">
      <c r="A72">
        <v>5943.1640619999998</v>
      </c>
      <c r="B72">
        <v>-71.314644000000001</v>
      </c>
      <c r="C72">
        <v>-76.490111999999996</v>
      </c>
      <c r="D72" s="7">
        <f t="shared" si="5"/>
        <v>-1.984644000000003</v>
      </c>
      <c r="E72" s="7">
        <f t="shared" si="5"/>
        <v>-7.160111999999998</v>
      </c>
      <c r="F72" s="7">
        <f t="shared" si="6"/>
        <v>0.63319226363832748</v>
      </c>
      <c r="G72" s="7">
        <f t="shared" si="6"/>
        <v>0.19230421350273572</v>
      </c>
      <c r="H72" s="7">
        <f t="shared" si="7"/>
        <v>5943.1640619999998</v>
      </c>
      <c r="I72" s="7">
        <f t="shared" si="8"/>
        <v>0.44088805013559174</v>
      </c>
      <c r="P72" s="2"/>
    </row>
    <row r="73" spans="1:16">
      <c r="A73">
        <v>6029.296875</v>
      </c>
      <c r="B73">
        <v>-70.685860000000005</v>
      </c>
      <c r="C73">
        <v>-77.185042999999993</v>
      </c>
      <c r="D73" s="7">
        <f t="shared" si="5"/>
        <v>-1.3558600000000069</v>
      </c>
      <c r="E73" s="7">
        <f t="shared" si="5"/>
        <v>-7.8550429999999949</v>
      </c>
      <c r="F73" s="7">
        <f t="shared" si="6"/>
        <v>0.73183638891204117</v>
      </c>
      <c r="G73" s="7">
        <f t="shared" si="6"/>
        <v>0.16386858363859236</v>
      </c>
      <c r="H73" s="7">
        <f t="shared" si="7"/>
        <v>6029.296875</v>
      </c>
      <c r="I73" s="7">
        <f t="shared" si="8"/>
        <v>0.56796780527344881</v>
      </c>
      <c r="P73" s="2"/>
    </row>
    <row r="74" spans="1:16">
      <c r="A74">
        <v>6115.4296880000002</v>
      </c>
      <c r="B74">
        <v>-69.336830000000006</v>
      </c>
      <c r="C74">
        <v>-76.197486999999995</v>
      </c>
      <c r="D74" s="7">
        <f t="shared" si="5"/>
        <v>-6.8300000000078853E-3</v>
      </c>
      <c r="E74" s="7">
        <f t="shared" si="5"/>
        <v>-6.867486999999997</v>
      </c>
      <c r="F74" s="7">
        <f t="shared" si="6"/>
        <v>0.99842857037203891</v>
      </c>
      <c r="G74" s="7">
        <f t="shared" si="6"/>
        <v>0.20570805600128517</v>
      </c>
      <c r="H74" s="7">
        <f t="shared" si="7"/>
        <v>6115.4296880000002</v>
      </c>
      <c r="I74" s="7">
        <f t="shared" si="8"/>
        <v>0.79272051437075375</v>
      </c>
      <c r="P74" s="2"/>
    </row>
    <row r="75" spans="1:16">
      <c r="A75">
        <v>6201.5625</v>
      </c>
      <c r="B75">
        <v>-70.690253999999996</v>
      </c>
      <c r="C75">
        <v>-77.584464999999994</v>
      </c>
      <c r="D75" s="7">
        <f t="shared" si="5"/>
        <v>-1.3602539999999976</v>
      </c>
      <c r="E75" s="7">
        <f t="shared" si="5"/>
        <v>-8.2544649999999962</v>
      </c>
      <c r="F75" s="7">
        <f t="shared" si="6"/>
        <v>0.7310963235810054</v>
      </c>
      <c r="G75" s="7">
        <f t="shared" si="6"/>
        <v>0.14946981603547221</v>
      </c>
      <c r="H75" s="7">
        <f t="shared" si="7"/>
        <v>6201.5625</v>
      </c>
      <c r="I75" s="7">
        <f t="shared" si="8"/>
        <v>0.58162650754553313</v>
      </c>
      <c r="P75" s="2"/>
    </row>
    <row r="76" spans="1:16">
      <c r="A76">
        <v>6287.6953119999998</v>
      </c>
      <c r="B76">
        <v>-72.546363999999997</v>
      </c>
      <c r="C76">
        <v>-77.494743</v>
      </c>
      <c r="D76" s="7">
        <f t="shared" si="5"/>
        <v>-3.2163639999999987</v>
      </c>
      <c r="E76" s="7">
        <f t="shared" si="5"/>
        <v>-8.1647430000000014</v>
      </c>
      <c r="F76" s="7">
        <f t="shared" si="6"/>
        <v>0.47683003134822921</v>
      </c>
      <c r="G76" s="7">
        <f t="shared" si="6"/>
        <v>0.15258986893832999</v>
      </c>
      <c r="H76" s="7">
        <f t="shared" si="7"/>
        <v>6287.6953119999998</v>
      </c>
      <c r="I76" s="7">
        <f t="shared" si="8"/>
        <v>0.32424016240989922</v>
      </c>
      <c r="P76" s="2"/>
    </row>
    <row r="77" spans="1:16">
      <c r="A77">
        <v>6373.828125</v>
      </c>
      <c r="B77">
        <v>-73.323029000000005</v>
      </c>
      <c r="C77">
        <v>-77.459969000000001</v>
      </c>
      <c r="D77" s="7">
        <f t="shared" si="5"/>
        <v>-3.993029000000007</v>
      </c>
      <c r="E77" s="7">
        <f t="shared" si="5"/>
        <v>-8.1299690000000027</v>
      </c>
      <c r="F77" s="7">
        <f t="shared" si="6"/>
        <v>0.39874669826549292</v>
      </c>
      <c r="G77" s="7">
        <f t="shared" si="6"/>
        <v>0.153816561971125</v>
      </c>
      <c r="H77" s="7">
        <f t="shared" si="7"/>
        <v>6373.828125</v>
      </c>
      <c r="I77" s="7">
        <f t="shared" si="8"/>
        <v>0.24493013629436791</v>
      </c>
      <c r="P77" s="2"/>
    </row>
    <row r="78" spans="1:16">
      <c r="A78">
        <v>6459.9609380000002</v>
      </c>
      <c r="B78">
        <v>-72.698532</v>
      </c>
      <c r="C78">
        <v>-77.482910000000004</v>
      </c>
      <c r="D78" s="7">
        <f t="shared" si="5"/>
        <v>-3.3685320000000019</v>
      </c>
      <c r="E78" s="7">
        <f t="shared" si="5"/>
        <v>-8.1529100000000057</v>
      </c>
      <c r="F78" s="7">
        <f t="shared" si="6"/>
        <v>0.46041217557115821</v>
      </c>
      <c r="G78" s="7">
        <f t="shared" si="6"/>
        <v>0.15300618966943549</v>
      </c>
      <c r="H78" s="7">
        <f t="shared" si="7"/>
        <v>6459.9609380000002</v>
      </c>
      <c r="I78" s="7">
        <f t="shared" si="8"/>
        <v>0.30740598590172274</v>
      </c>
      <c r="P78" s="2"/>
    </row>
    <row r="79" spans="1:16">
      <c r="A79">
        <v>6546.09375</v>
      </c>
      <c r="B79">
        <v>-70.908210999999994</v>
      </c>
      <c r="C79">
        <v>-76.400092999999998</v>
      </c>
      <c r="D79" s="7">
        <f t="shared" si="5"/>
        <v>-1.578210999999996</v>
      </c>
      <c r="E79" s="7">
        <f t="shared" si="5"/>
        <v>-7.070093</v>
      </c>
      <c r="F79" s="7">
        <f t="shared" si="6"/>
        <v>0.6953106796516989</v>
      </c>
      <c r="G79" s="7">
        <f t="shared" si="6"/>
        <v>0.19633182338080218</v>
      </c>
      <c r="H79" s="7">
        <f t="shared" si="7"/>
        <v>6546.09375</v>
      </c>
      <c r="I79" s="7">
        <f t="shared" si="8"/>
        <v>0.49897885627089672</v>
      </c>
      <c r="P79" s="2"/>
    </row>
    <row r="80" spans="1:16">
      <c r="A80">
        <v>6632.2265619999998</v>
      </c>
      <c r="B80">
        <v>-70.915938999999995</v>
      </c>
      <c r="C80">
        <v>-77.374251999999998</v>
      </c>
      <c r="D80" s="7">
        <f t="shared" si="5"/>
        <v>-1.5859389999999962</v>
      </c>
      <c r="E80" s="7">
        <f t="shared" si="5"/>
        <v>-8.0442520000000002</v>
      </c>
      <c r="F80" s="7">
        <f t="shared" si="6"/>
        <v>0.69407451773626527</v>
      </c>
      <c r="G80" s="7">
        <f t="shared" si="6"/>
        <v>0.15688260786070879</v>
      </c>
      <c r="H80" s="7">
        <f t="shared" si="7"/>
        <v>6632.2265619999998</v>
      </c>
      <c r="I80" s="7">
        <f t="shared" si="8"/>
        <v>0.53719190987555643</v>
      </c>
      <c r="P80" s="2"/>
    </row>
    <row r="81" spans="1:16">
      <c r="A81">
        <v>6718.359375</v>
      </c>
      <c r="B81">
        <v>-72.012900999999999</v>
      </c>
      <c r="C81">
        <v>-78.212502000000001</v>
      </c>
      <c r="D81" s="7">
        <f t="shared" si="5"/>
        <v>-2.6829010000000011</v>
      </c>
      <c r="E81" s="7">
        <f t="shared" si="5"/>
        <v>-8.8825020000000023</v>
      </c>
      <c r="F81" s="7">
        <f t="shared" si="6"/>
        <v>0.5391503605815775</v>
      </c>
      <c r="G81" s="7">
        <f t="shared" si="6"/>
        <v>0.12934504611677272</v>
      </c>
      <c r="H81" s="7">
        <f t="shared" si="7"/>
        <v>6718.359375</v>
      </c>
      <c r="I81" s="7">
        <f t="shared" si="8"/>
        <v>0.40980531446480478</v>
      </c>
      <c r="P81" s="2"/>
    </row>
    <row r="82" spans="1:16">
      <c r="A82">
        <v>6804.4921880000002</v>
      </c>
      <c r="B82">
        <v>-72.525581000000003</v>
      </c>
      <c r="C82">
        <v>-78.235496999999995</v>
      </c>
      <c r="D82" s="7">
        <f t="shared" si="5"/>
        <v>-3.1955810000000042</v>
      </c>
      <c r="E82" s="7">
        <f t="shared" si="5"/>
        <v>-8.9054969999999969</v>
      </c>
      <c r="F82" s="7">
        <f t="shared" si="6"/>
        <v>0.47911735220833618</v>
      </c>
      <c r="G82" s="7">
        <f t="shared" si="6"/>
        <v>0.12866200057677896</v>
      </c>
      <c r="H82" s="7">
        <f t="shared" si="7"/>
        <v>6804.4921880000002</v>
      </c>
      <c r="I82" s="7">
        <f t="shared" si="8"/>
        <v>0.35045535163155722</v>
      </c>
      <c r="P82" s="2"/>
    </row>
    <row r="83" spans="1:16">
      <c r="A83">
        <v>6890.625</v>
      </c>
      <c r="B83">
        <v>-71.763908000000001</v>
      </c>
      <c r="C83">
        <v>-78.920287999999999</v>
      </c>
      <c r="D83" s="7">
        <f t="shared" si="5"/>
        <v>-2.4339080000000024</v>
      </c>
      <c r="E83" s="7">
        <f t="shared" si="5"/>
        <v>-9.590288000000001</v>
      </c>
      <c r="F83" s="7">
        <f t="shared" si="6"/>
        <v>0.5709646227777575</v>
      </c>
      <c r="G83" s="7">
        <f t="shared" si="6"/>
        <v>0.10989329618804307</v>
      </c>
      <c r="H83" s="7">
        <f t="shared" si="7"/>
        <v>6890.625</v>
      </c>
      <c r="I83" s="7">
        <f t="shared" si="8"/>
        <v>0.46107132658971445</v>
      </c>
      <c r="P83" s="2"/>
    </row>
    <row r="84" spans="1:16">
      <c r="A84">
        <v>6976.7578119999998</v>
      </c>
      <c r="B84">
        <v>-72.604149000000007</v>
      </c>
      <c r="C84">
        <v>-79.507728999999998</v>
      </c>
      <c r="D84" s="7">
        <f t="shared" si="5"/>
        <v>-3.2741490000000084</v>
      </c>
      <c r="E84" s="7">
        <f t="shared" si="5"/>
        <v>-10.177728999999999</v>
      </c>
      <c r="F84" s="7">
        <f t="shared" si="6"/>
        <v>0.47052759657179066</v>
      </c>
      <c r="G84" s="7">
        <f t="shared" si="6"/>
        <v>9.5990244968076122E-2</v>
      </c>
      <c r="H84" s="7">
        <f t="shared" si="7"/>
        <v>6976.7578119999998</v>
      </c>
      <c r="I84" s="7">
        <f t="shared" si="8"/>
        <v>0.37453735160371454</v>
      </c>
      <c r="P84" s="2"/>
    </row>
    <row r="85" spans="1:16">
      <c r="A85">
        <v>7062.890625</v>
      </c>
      <c r="B85">
        <v>-74.269881999999996</v>
      </c>
      <c r="C85">
        <v>-78.987442000000001</v>
      </c>
      <c r="D85" s="7">
        <f t="shared" si="5"/>
        <v>-4.9398819999999972</v>
      </c>
      <c r="E85" s="7">
        <f t="shared" si="5"/>
        <v>-9.6574420000000032</v>
      </c>
      <c r="F85" s="7">
        <f t="shared" si="6"/>
        <v>0.32063564416427887</v>
      </c>
      <c r="G85" s="7">
        <f t="shared" si="6"/>
        <v>0.10820711048889148</v>
      </c>
      <c r="H85" s="7">
        <f t="shared" si="7"/>
        <v>7062.890625</v>
      </c>
      <c r="I85" s="7">
        <f t="shared" si="8"/>
        <v>0.21242853367538739</v>
      </c>
      <c r="P85" s="2"/>
    </row>
    <row r="86" spans="1:16">
      <c r="A86">
        <v>7149.0234380000002</v>
      </c>
      <c r="B86">
        <v>-76.517714999999995</v>
      </c>
      <c r="C86">
        <v>-79.219307000000001</v>
      </c>
      <c r="D86" s="7">
        <f t="shared" si="5"/>
        <v>-7.1877149999999972</v>
      </c>
      <c r="E86" s="7">
        <f t="shared" si="5"/>
        <v>-9.8893070000000023</v>
      </c>
      <c r="F86" s="7">
        <f t="shared" si="6"/>
        <v>0.19108583744776653</v>
      </c>
      <c r="G86" s="7">
        <f t="shared" si="6"/>
        <v>0.10258156017127704</v>
      </c>
      <c r="H86" s="7">
        <f t="shared" si="7"/>
        <v>7149.0234380000002</v>
      </c>
      <c r="I86" s="7">
        <f t="shared" si="8"/>
        <v>8.850427727648949E-2</v>
      </c>
      <c r="P86" s="2"/>
    </row>
    <row r="87" spans="1:16">
      <c r="A87">
        <v>7235.15625</v>
      </c>
      <c r="B87">
        <v>-77.046386999999996</v>
      </c>
      <c r="C87">
        <v>-78.961738999999994</v>
      </c>
      <c r="D87" s="7">
        <f t="shared" si="5"/>
        <v>-7.7163869999999974</v>
      </c>
      <c r="E87" s="7">
        <f t="shared" si="5"/>
        <v>-9.6317389999999961</v>
      </c>
      <c r="F87" s="7">
        <f t="shared" si="6"/>
        <v>0.16918478351521554</v>
      </c>
      <c r="G87" s="7">
        <f t="shared" si="6"/>
        <v>0.10884941517236116</v>
      </c>
      <c r="H87" s="7">
        <f t="shared" si="7"/>
        <v>7235.15625</v>
      </c>
      <c r="I87" s="7">
        <f t="shared" si="8"/>
        <v>6.0335368342854384E-2</v>
      </c>
      <c r="P87" s="2"/>
    </row>
    <row r="88" spans="1:16">
      <c r="A88">
        <v>7321.2890619999998</v>
      </c>
      <c r="B88">
        <v>-76.989615999999998</v>
      </c>
      <c r="C88">
        <v>-79.267844999999994</v>
      </c>
      <c r="D88" s="7">
        <f t="shared" si="5"/>
        <v>-7.6596159999999998</v>
      </c>
      <c r="E88" s="7">
        <f t="shared" si="5"/>
        <v>-9.9378449999999958</v>
      </c>
      <c r="F88" s="7">
        <f t="shared" si="6"/>
        <v>0.17141088610582308</v>
      </c>
      <c r="G88" s="7">
        <f t="shared" si="6"/>
        <v>0.10144146205964467</v>
      </c>
      <c r="H88" s="7">
        <f t="shared" si="7"/>
        <v>7321.2890619999998</v>
      </c>
      <c r="I88" s="7">
        <f t="shared" si="8"/>
        <v>6.9969424046178411E-2</v>
      </c>
      <c r="P88" s="2"/>
    </row>
    <row r="89" spans="1:16">
      <c r="A89">
        <v>7407.421875</v>
      </c>
      <c r="B89">
        <v>-77.318886000000006</v>
      </c>
      <c r="C89">
        <v>-79.033157000000003</v>
      </c>
      <c r="D89" s="7">
        <f t="shared" si="5"/>
        <v>-7.9888860000000079</v>
      </c>
      <c r="E89" s="7">
        <f t="shared" si="5"/>
        <v>-9.7031570000000045</v>
      </c>
      <c r="F89" s="7">
        <f t="shared" si="6"/>
        <v>0.15889542757791289</v>
      </c>
      <c r="G89" s="7">
        <f t="shared" si="6"/>
        <v>0.1070740672911497</v>
      </c>
      <c r="H89" s="7">
        <f t="shared" si="7"/>
        <v>7407.421875</v>
      </c>
      <c r="I89" s="7">
        <f t="shared" si="8"/>
        <v>5.1821360286763193E-2</v>
      </c>
      <c r="P89" s="2"/>
    </row>
    <row r="90" spans="1:16">
      <c r="A90">
        <v>7493.5546880000002</v>
      </c>
      <c r="B90">
        <v>-76.533867000000001</v>
      </c>
      <c r="C90">
        <v>-78.415199000000001</v>
      </c>
      <c r="D90" s="7">
        <f t="shared" si="5"/>
        <v>-7.2038670000000025</v>
      </c>
      <c r="E90" s="7">
        <f t="shared" si="5"/>
        <v>-9.0851990000000029</v>
      </c>
      <c r="F90" s="7">
        <f t="shared" si="6"/>
        <v>0.19037648324703244</v>
      </c>
      <c r="G90" s="7">
        <f t="shared" si="6"/>
        <v>0.12344687487348829</v>
      </c>
      <c r="H90" s="7">
        <f t="shared" si="7"/>
        <v>7493.5546880000002</v>
      </c>
      <c r="I90" s="7">
        <f t="shared" si="8"/>
        <v>6.6929608373544142E-2</v>
      </c>
      <c r="P90" s="2"/>
    </row>
    <row r="91" spans="1:16">
      <c r="A91">
        <v>7579.6875</v>
      </c>
      <c r="B91">
        <v>-75.268089000000003</v>
      </c>
      <c r="C91">
        <v>-77.813239999999993</v>
      </c>
      <c r="D91" s="7">
        <f t="shared" si="5"/>
        <v>-5.9380890000000051</v>
      </c>
      <c r="E91" s="7">
        <f t="shared" si="5"/>
        <v>-8.483239999999995</v>
      </c>
      <c r="F91" s="7">
        <f t="shared" si="6"/>
        <v>0.2547951165645051</v>
      </c>
      <c r="G91" s="7">
        <f t="shared" si="6"/>
        <v>0.1417999246269433</v>
      </c>
      <c r="H91" s="7">
        <f t="shared" si="7"/>
        <v>7579.6875</v>
      </c>
      <c r="I91" s="7">
        <f t="shared" si="8"/>
        <v>0.1129951919375618</v>
      </c>
      <c r="P91" s="2"/>
    </row>
    <row r="92" spans="1:16">
      <c r="A92">
        <v>7665.8203119999998</v>
      </c>
      <c r="B92">
        <v>-74.468474999999998</v>
      </c>
      <c r="C92">
        <v>-78.017853000000002</v>
      </c>
      <c r="D92" s="7">
        <f t="shared" si="5"/>
        <v>-5.1384749999999997</v>
      </c>
      <c r="E92" s="7">
        <f t="shared" si="5"/>
        <v>-8.687853000000004</v>
      </c>
      <c r="F92" s="7">
        <f t="shared" si="6"/>
        <v>0.30630388132683428</v>
      </c>
      <c r="G92" s="7">
        <f t="shared" si="6"/>
        <v>0.13527411458216138</v>
      </c>
      <c r="H92" s="7">
        <f t="shared" si="7"/>
        <v>7665.8203119999998</v>
      </c>
      <c r="I92" s="7">
        <f t="shared" si="8"/>
        <v>0.17102976674467291</v>
      </c>
      <c r="P92" s="2"/>
    </row>
    <row r="93" spans="1:16">
      <c r="A93">
        <v>7751.953125</v>
      </c>
      <c r="B93">
        <v>-74.608604</v>
      </c>
      <c r="C93">
        <v>-79.537659000000005</v>
      </c>
      <c r="D93" s="7">
        <f t="shared" si="5"/>
        <v>-5.2786040000000014</v>
      </c>
      <c r="E93" s="7">
        <f t="shared" si="5"/>
        <v>-10.207659000000007</v>
      </c>
      <c r="F93" s="7">
        <f t="shared" si="6"/>
        <v>0.29657845607181094</v>
      </c>
      <c r="G93" s="7">
        <f t="shared" si="6"/>
        <v>9.5330989311274164E-2</v>
      </c>
      <c r="H93" s="7">
        <f t="shared" si="7"/>
        <v>7751.953125</v>
      </c>
      <c r="I93" s="7">
        <f t="shared" si="8"/>
        <v>0.20124746676053679</v>
      </c>
      <c r="P93" s="2"/>
    </row>
    <row r="94" spans="1:16">
      <c r="A94">
        <v>7838.0859380000002</v>
      </c>
      <c r="B94">
        <v>-74.725159000000005</v>
      </c>
      <c r="C94">
        <v>-79.658011999999999</v>
      </c>
      <c r="D94" s="7">
        <f t="shared" si="5"/>
        <v>-5.3951590000000067</v>
      </c>
      <c r="E94" s="7">
        <f t="shared" si="5"/>
        <v>-10.328012000000001</v>
      </c>
      <c r="F94" s="7">
        <f t="shared" si="6"/>
        <v>0.28872480719173771</v>
      </c>
      <c r="G94" s="7">
        <f t="shared" si="6"/>
        <v>9.2725418047907002E-2</v>
      </c>
      <c r="H94" s="7">
        <f t="shared" si="7"/>
        <v>7838.0859380000002</v>
      </c>
      <c r="I94" s="7">
        <f t="shared" si="8"/>
        <v>0.19599938914383069</v>
      </c>
      <c r="P94" s="2"/>
    </row>
    <row r="95" spans="1:16">
      <c r="A95">
        <v>7924.21875</v>
      </c>
      <c r="B95">
        <v>-74.317183999999997</v>
      </c>
      <c r="C95">
        <v>-79.002433999999994</v>
      </c>
      <c r="D95" s="7">
        <f t="shared" si="5"/>
        <v>-4.9871839999999992</v>
      </c>
      <c r="E95" s="7">
        <f t="shared" si="5"/>
        <v>-9.6724339999999955</v>
      </c>
      <c r="F95" s="7">
        <f t="shared" si="6"/>
        <v>0.3171623302262449</v>
      </c>
      <c r="G95" s="7">
        <f t="shared" si="6"/>
        <v>0.10783421968086813</v>
      </c>
      <c r="H95" s="7">
        <f t="shared" si="7"/>
        <v>7924.21875</v>
      </c>
      <c r="I95" s="7">
        <f t="shared" si="8"/>
        <v>0.20932811054537676</v>
      </c>
      <c r="P95" s="2"/>
    </row>
    <row r="96" spans="1:16">
      <c r="A96">
        <v>8010.3515619999998</v>
      </c>
      <c r="B96">
        <v>-74.270172000000002</v>
      </c>
      <c r="C96">
        <v>-78.251236000000006</v>
      </c>
      <c r="D96" s="7">
        <f t="shared" si="5"/>
        <v>-4.940172000000004</v>
      </c>
      <c r="E96" s="7">
        <f t="shared" si="5"/>
        <v>-8.9212360000000075</v>
      </c>
      <c r="F96" s="7">
        <f t="shared" si="6"/>
        <v>0.32061423444432147</v>
      </c>
      <c r="G96" s="7">
        <f t="shared" si="6"/>
        <v>0.12819656839183921</v>
      </c>
      <c r="H96" s="7">
        <f t="shared" si="7"/>
        <v>8010.3515619999998</v>
      </c>
      <c r="I96" s="7">
        <f t="shared" si="8"/>
        <v>0.19241766605248226</v>
      </c>
      <c r="P96" s="2"/>
    </row>
    <row r="97" spans="1:16">
      <c r="A97">
        <v>8096.484375</v>
      </c>
      <c r="B97">
        <v>-74.555023000000006</v>
      </c>
      <c r="C97">
        <v>-78.150940000000006</v>
      </c>
      <c r="D97" s="7">
        <f t="shared" si="5"/>
        <v>-5.2250230000000073</v>
      </c>
      <c r="E97" s="7">
        <f t="shared" si="5"/>
        <v>-8.8209400000000073</v>
      </c>
      <c r="F97" s="7">
        <f t="shared" si="6"/>
        <v>0.30026015192045086</v>
      </c>
      <c r="G97" s="7">
        <f t="shared" si="6"/>
        <v>0.13119159132725811</v>
      </c>
      <c r="H97" s="7">
        <f t="shared" si="7"/>
        <v>8096.484375</v>
      </c>
      <c r="I97" s="7">
        <f t="shared" si="8"/>
        <v>0.16906856059319275</v>
      </c>
      <c r="P97" s="2"/>
    </row>
    <row r="98" spans="1:16">
      <c r="A98">
        <v>8182.6171880000002</v>
      </c>
      <c r="B98">
        <v>-75.121605000000002</v>
      </c>
      <c r="C98">
        <v>-78.825096000000002</v>
      </c>
      <c r="D98" s="7">
        <f t="shared" si="5"/>
        <v>-5.7916050000000041</v>
      </c>
      <c r="E98" s="7">
        <f t="shared" si="5"/>
        <v>-9.4950960000000038</v>
      </c>
      <c r="F98" s="7">
        <f t="shared" si="6"/>
        <v>0.26353572702713801</v>
      </c>
      <c r="G98" s="7">
        <f t="shared" si="6"/>
        <v>0.11232861393654606</v>
      </c>
      <c r="H98" s="7">
        <f t="shared" si="7"/>
        <v>8182.6171880000002</v>
      </c>
      <c r="I98" s="7">
        <f t="shared" si="8"/>
        <v>0.15120711309059195</v>
      </c>
      <c r="P98" s="2"/>
    </row>
    <row r="99" spans="1:16">
      <c r="A99">
        <v>8268.75</v>
      </c>
      <c r="B99">
        <v>-75.148276999999993</v>
      </c>
      <c r="C99">
        <v>-78.283912999999998</v>
      </c>
      <c r="D99" s="7">
        <f t="shared" si="5"/>
        <v>-5.8182769999999948</v>
      </c>
      <c r="E99" s="7">
        <f t="shared" si="5"/>
        <v>-8.953913</v>
      </c>
      <c r="F99" s="7">
        <f t="shared" si="6"/>
        <v>0.26192219402091244</v>
      </c>
      <c r="G99" s="7">
        <f t="shared" si="6"/>
        <v>0.12723561695327978</v>
      </c>
      <c r="H99" s="7">
        <f t="shared" si="7"/>
        <v>8268.75</v>
      </c>
      <c r="I99" s="7">
        <f t="shared" si="8"/>
        <v>0.13468657706763265</v>
      </c>
      <c r="P99" s="2"/>
    </row>
    <row r="100" spans="1:16">
      <c r="A100">
        <v>8354.8828119999998</v>
      </c>
      <c r="B100">
        <v>-74.587708000000006</v>
      </c>
      <c r="C100">
        <v>-78.841515000000001</v>
      </c>
      <c r="D100" s="7">
        <f t="shared" si="5"/>
        <v>-5.257708000000008</v>
      </c>
      <c r="E100" s="7">
        <f t="shared" si="5"/>
        <v>-9.5115150000000028</v>
      </c>
      <c r="F100" s="7">
        <f t="shared" si="6"/>
        <v>0.29800887637961831</v>
      </c>
      <c r="G100" s="7">
        <f t="shared" si="6"/>
        <v>0.11190474450227786</v>
      </c>
      <c r="H100" s="7">
        <f t="shared" si="7"/>
        <v>8354.8828119999998</v>
      </c>
      <c r="I100" s="7">
        <f t="shared" si="8"/>
        <v>0.18610413187734046</v>
      </c>
      <c r="P100" s="2"/>
    </row>
    <row r="101" spans="1:16">
      <c r="A101">
        <v>8441.015625</v>
      </c>
      <c r="B101">
        <v>-74.692870999999997</v>
      </c>
      <c r="C101">
        <v>-79.436904999999996</v>
      </c>
      <c r="D101" s="7">
        <f t="shared" si="5"/>
        <v>-5.3628709999999984</v>
      </c>
      <c r="E101" s="7">
        <f t="shared" si="5"/>
        <v>-10.106904999999998</v>
      </c>
      <c r="F101" s="7">
        <f t="shared" si="6"/>
        <v>0.2908793559830895</v>
      </c>
      <c r="G101" s="7">
        <f t="shared" si="6"/>
        <v>9.7568471180971922E-2</v>
      </c>
      <c r="H101" s="7">
        <f t="shared" si="7"/>
        <v>8441.015625</v>
      </c>
      <c r="I101" s="7">
        <f t="shared" si="8"/>
        <v>0.19331088480211758</v>
      </c>
      <c r="P101" s="2"/>
    </row>
    <row r="102" spans="1:16">
      <c r="A102">
        <v>8527.1484380000002</v>
      </c>
      <c r="B102">
        <v>-74.602645999999993</v>
      </c>
      <c r="C102">
        <v>-78.250113999999996</v>
      </c>
      <c r="D102" s="7">
        <f t="shared" si="5"/>
        <v>-5.2726459999999946</v>
      </c>
      <c r="E102" s="7">
        <f t="shared" si="5"/>
        <v>-8.9201139999999981</v>
      </c>
      <c r="F102" s="7">
        <f t="shared" si="6"/>
        <v>0.29698560539916369</v>
      </c>
      <c r="G102" s="7">
        <f t="shared" si="6"/>
        <v>0.12822969225995667</v>
      </c>
      <c r="H102" s="7">
        <f t="shared" si="7"/>
        <v>8527.1484380000002</v>
      </c>
      <c r="I102" s="7">
        <f t="shared" si="8"/>
        <v>0.16875591313920701</v>
      </c>
      <c r="P102" s="2"/>
    </row>
    <row r="103" spans="1:16">
      <c r="A103">
        <v>8613.28125</v>
      </c>
      <c r="B103">
        <v>-74.392204000000007</v>
      </c>
      <c r="C103">
        <v>-79.330230999999998</v>
      </c>
      <c r="D103" s="7">
        <f t="shared" si="5"/>
        <v>-5.0622040000000084</v>
      </c>
      <c r="E103" s="7">
        <f t="shared" si="5"/>
        <v>-10.000230999999999</v>
      </c>
      <c r="F103" s="7">
        <f t="shared" si="6"/>
        <v>0.3117307181145203</v>
      </c>
      <c r="G103" s="7">
        <f t="shared" si="6"/>
        <v>9.9994681169889965E-2</v>
      </c>
      <c r="H103" s="7">
        <f t="shared" si="7"/>
        <v>8613.28125</v>
      </c>
      <c r="I103" s="7">
        <f t="shared" si="8"/>
        <v>0.21173603694463033</v>
      </c>
      <c r="P103" s="2"/>
    </row>
    <row r="104" spans="1:16">
      <c r="A104">
        <v>8699.4140619999998</v>
      </c>
      <c r="B104">
        <v>-75.090057000000002</v>
      </c>
      <c r="C104">
        <v>-79.315978999999999</v>
      </c>
      <c r="D104" s="7">
        <f t="shared" si="5"/>
        <v>-5.7600570000000033</v>
      </c>
      <c r="E104" s="7">
        <f t="shared" si="5"/>
        <v>-9.9859790000000004</v>
      </c>
      <c r="F104" s="7">
        <f t="shared" si="6"/>
        <v>0.26545707212095654</v>
      </c>
      <c r="G104" s="7">
        <f t="shared" si="6"/>
        <v>0.10032336716311556</v>
      </c>
      <c r="H104" s="7">
        <f t="shared" si="7"/>
        <v>8699.4140619999998</v>
      </c>
      <c r="I104" s="7">
        <f t="shared" si="8"/>
        <v>0.16513370495784097</v>
      </c>
      <c r="P104" s="2"/>
    </row>
    <row r="105" spans="1:16">
      <c r="A105">
        <v>8785.546875</v>
      </c>
      <c r="B105">
        <v>-75.353309999999993</v>
      </c>
      <c r="C105">
        <v>-79.528762999999998</v>
      </c>
      <c r="D105" s="7">
        <f t="shared" si="5"/>
        <v>-6.0233099999999951</v>
      </c>
      <c r="E105" s="7">
        <f t="shared" si="5"/>
        <v>-10.198763</v>
      </c>
      <c r="F105" s="7">
        <f t="shared" si="6"/>
        <v>0.24984404353300302</v>
      </c>
      <c r="G105" s="7">
        <f t="shared" si="6"/>
        <v>9.5526463508779511E-2</v>
      </c>
      <c r="H105" s="7">
        <f t="shared" si="7"/>
        <v>8785.546875</v>
      </c>
      <c r="I105" s="7">
        <f t="shared" si="8"/>
        <v>0.15431758002422352</v>
      </c>
      <c r="P105" s="2"/>
    </row>
    <row r="106" spans="1:16">
      <c r="A106">
        <v>8871.6796880000002</v>
      </c>
      <c r="B106">
        <v>-75.173500000000004</v>
      </c>
      <c r="C106">
        <v>-79.528869999999998</v>
      </c>
      <c r="D106" s="7">
        <f t="shared" si="5"/>
        <v>-5.8435000000000059</v>
      </c>
      <c r="E106" s="7">
        <f t="shared" si="5"/>
        <v>-10.198869999999999</v>
      </c>
      <c r="F106" s="7">
        <f t="shared" si="6"/>
        <v>0.26040540844871718</v>
      </c>
      <c r="G106" s="7">
        <f t="shared" si="6"/>
        <v>9.552410998919604E-2</v>
      </c>
      <c r="H106" s="7">
        <f t="shared" si="7"/>
        <v>8871.6796880000002</v>
      </c>
      <c r="I106" s="7">
        <f t="shared" si="8"/>
        <v>0.16488129845952115</v>
      </c>
      <c r="P106" s="2"/>
    </row>
    <row r="107" spans="1:16">
      <c r="A107">
        <v>8957.8125</v>
      </c>
      <c r="B107">
        <v>-75.578270000000003</v>
      </c>
      <c r="C107">
        <v>-78.692543000000001</v>
      </c>
      <c r="D107" s="7">
        <f t="shared" si="5"/>
        <v>-6.2482700000000051</v>
      </c>
      <c r="E107" s="7">
        <f t="shared" si="5"/>
        <v>-9.3625430000000023</v>
      </c>
      <c r="F107" s="7">
        <f t="shared" si="6"/>
        <v>0.23723185239578415</v>
      </c>
      <c r="G107" s="7">
        <f t="shared" si="6"/>
        <v>0.11580990357133873</v>
      </c>
      <c r="H107" s="7">
        <f t="shared" si="7"/>
        <v>8957.8125</v>
      </c>
      <c r="I107" s="7">
        <f t="shared" si="8"/>
        <v>0.12142194882444542</v>
      </c>
      <c r="P107" s="2"/>
    </row>
    <row r="108" spans="1:16">
      <c r="A108">
        <v>9043.9453119999998</v>
      </c>
      <c r="B108">
        <v>-76.226273000000006</v>
      </c>
      <c r="C108">
        <v>-79.198639</v>
      </c>
      <c r="D108" s="7">
        <f t="shared" si="5"/>
        <v>-6.8962730000000079</v>
      </c>
      <c r="E108" s="7">
        <f t="shared" si="5"/>
        <v>-9.8686390000000017</v>
      </c>
      <c r="F108" s="7">
        <f t="shared" si="6"/>
        <v>0.20434908620404132</v>
      </c>
      <c r="G108" s="7">
        <f t="shared" si="6"/>
        <v>0.1030709075332292</v>
      </c>
      <c r="H108" s="7">
        <f t="shared" si="7"/>
        <v>9043.9453119999998</v>
      </c>
      <c r="I108" s="7">
        <f t="shared" si="8"/>
        <v>0.10127817867081212</v>
      </c>
      <c r="P108" s="2"/>
    </row>
    <row r="109" spans="1:16">
      <c r="A109">
        <v>9130.078125</v>
      </c>
      <c r="B109">
        <v>-76.530547999999996</v>
      </c>
      <c r="C109">
        <v>-79.189483999999993</v>
      </c>
      <c r="D109" s="7">
        <f t="shared" si="5"/>
        <v>-7.2005479999999977</v>
      </c>
      <c r="E109" s="7">
        <f t="shared" si="5"/>
        <v>-9.8594839999999948</v>
      </c>
      <c r="F109" s="7">
        <f t="shared" si="6"/>
        <v>0.19052202989294467</v>
      </c>
      <c r="G109" s="7">
        <f t="shared" si="6"/>
        <v>0.10328841189357427</v>
      </c>
      <c r="H109" s="7">
        <f t="shared" si="7"/>
        <v>9130.078125</v>
      </c>
      <c r="I109" s="7">
        <f t="shared" si="8"/>
        <v>8.7233617999370405E-2</v>
      </c>
      <c r="P109" s="2"/>
    </row>
    <row r="110" spans="1:16">
      <c r="A110">
        <v>9216.2109380000002</v>
      </c>
      <c r="B110">
        <v>-76.546059</v>
      </c>
      <c r="C110">
        <v>-79.138999999999996</v>
      </c>
      <c r="D110" s="7">
        <f t="shared" si="5"/>
        <v>-7.2160590000000013</v>
      </c>
      <c r="E110" s="7">
        <f t="shared" si="5"/>
        <v>-9.8089999999999975</v>
      </c>
      <c r="F110" s="7">
        <f t="shared" si="6"/>
        <v>0.18984278658652623</v>
      </c>
      <c r="G110" s="7">
        <f t="shared" si="6"/>
        <v>0.10449608026382397</v>
      </c>
      <c r="H110" s="7">
        <f t="shared" si="7"/>
        <v>9216.2109380000002</v>
      </c>
      <c r="I110" s="7">
        <f t="shared" si="8"/>
        <v>8.5346706322702262E-2</v>
      </c>
      <c r="P110" s="2"/>
    </row>
    <row r="111" spans="1:16">
      <c r="A111">
        <v>9302.34375</v>
      </c>
      <c r="B111">
        <v>-76.422241</v>
      </c>
      <c r="C111">
        <v>-79.545661999999993</v>
      </c>
      <c r="D111" s="7">
        <f t="shared" si="5"/>
        <v>-7.0922410000000013</v>
      </c>
      <c r="E111" s="7">
        <f t="shared" si="5"/>
        <v>-10.215661999999995</v>
      </c>
      <c r="F111" s="7">
        <f t="shared" si="6"/>
        <v>0.19533312585450138</v>
      </c>
      <c r="G111" s="7">
        <f t="shared" si="6"/>
        <v>9.5155479048260258E-2</v>
      </c>
      <c r="H111" s="7">
        <f t="shared" si="7"/>
        <v>9302.34375</v>
      </c>
      <c r="I111" s="7">
        <f t="shared" si="8"/>
        <v>0.10017764680624112</v>
      </c>
      <c r="P111" s="2"/>
    </row>
    <row r="112" spans="1:16">
      <c r="A112">
        <v>9388.4765619999998</v>
      </c>
      <c r="B112">
        <v>-76.507842999999994</v>
      </c>
      <c r="C112">
        <v>-79.913544000000002</v>
      </c>
      <c r="D112" s="7">
        <f t="shared" si="5"/>
        <v>-7.1778429999999958</v>
      </c>
      <c r="E112" s="7">
        <f t="shared" si="5"/>
        <v>-10.583544000000003</v>
      </c>
      <c r="F112" s="7">
        <f t="shared" si="6"/>
        <v>0.19152069100680635</v>
      </c>
      <c r="G112" s="7">
        <f t="shared" si="6"/>
        <v>8.7427004808328365E-2</v>
      </c>
      <c r="H112" s="7">
        <f t="shared" si="7"/>
        <v>9388.4765619999998</v>
      </c>
      <c r="I112" s="7">
        <f t="shared" si="8"/>
        <v>0.10409368619847799</v>
      </c>
      <c r="P112" s="2"/>
    </row>
    <row r="113" spans="1:16">
      <c r="A113">
        <v>9474.609375</v>
      </c>
      <c r="B113">
        <v>-77.124495999999994</v>
      </c>
      <c r="C113">
        <v>-80.406257999999994</v>
      </c>
      <c r="D113" s="7">
        <f t="shared" si="5"/>
        <v>-7.7944959999999952</v>
      </c>
      <c r="E113" s="7">
        <f t="shared" si="5"/>
        <v>-11.076257999999996</v>
      </c>
      <c r="F113" s="7">
        <f t="shared" si="6"/>
        <v>0.16616915063565557</v>
      </c>
      <c r="G113" s="7">
        <f t="shared" si="6"/>
        <v>7.805023230251916E-2</v>
      </c>
      <c r="H113" s="7">
        <f t="shared" si="7"/>
        <v>9474.609375</v>
      </c>
      <c r="I113" s="7">
        <f t="shared" si="8"/>
        <v>8.8118918333136412E-2</v>
      </c>
      <c r="P113" s="2"/>
    </row>
    <row r="114" spans="1:16">
      <c r="A114">
        <v>9560.7421880000002</v>
      </c>
      <c r="B114">
        <v>-77.903343000000007</v>
      </c>
      <c r="C114">
        <v>-79.263458</v>
      </c>
      <c r="D114" s="7">
        <f t="shared" si="5"/>
        <v>-8.5733430000000084</v>
      </c>
      <c r="E114" s="7">
        <f t="shared" si="5"/>
        <v>-9.9334580000000017</v>
      </c>
      <c r="F114" s="7">
        <f t="shared" si="6"/>
        <v>0.1388883121025202</v>
      </c>
      <c r="G114" s="7">
        <f t="shared" si="6"/>
        <v>0.10154398432445244</v>
      </c>
      <c r="H114" s="7">
        <f t="shared" si="7"/>
        <v>9560.7421880000002</v>
      </c>
      <c r="I114" s="7">
        <f t="shared" si="8"/>
        <v>3.734432777806776E-2</v>
      </c>
      <c r="P114" s="2"/>
    </row>
    <row r="115" spans="1:16">
      <c r="A115">
        <v>9646.875</v>
      </c>
      <c r="B115">
        <v>-78.601439999999997</v>
      </c>
      <c r="C115">
        <v>-79.743965000000003</v>
      </c>
      <c r="D115" s="7">
        <f t="shared" si="5"/>
        <v>-9.2714399999999983</v>
      </c>
      <c r="E115" s="7">
        <f t="shared" si="5"/>
        <v>-10.413965000000005</v>
      </c>
      <c r="F115" s="7">
        <f t="shared" si="6"/>
        <v>0.11826493569953792</v>
      </c>
      <c r="G115" s="7">
        <f t="shared" si="6"/>
        <v>9.0908292367343171E-2</v>
      </c>
      <c r="H115" s="7">
        <f t="shared" si="7"/>
        <v>9646.875</v>
      </c>
      <c r="I115" s="7">
        <f t="shared" si="8"/>
        <v>2.7356643332194744E-2</v>
      </c>
      <c r="P115" s="2"/>
    </row>
    <row r="116" spans="1:16">
      <c r="A116">
        <v>9733.0078119999998</v>
      </c>
      <c r="B116">
        <v>-79.084862000000001</v>
      </c>
      <c r="C116">
        <v>-80.252762000000004</v>
      </c>
      <c r="D116" s="7">
        <f t="shared" si="5"/>
        <v>-9.7548620000000028</v>
      </c>
      <c r="E116" s="7">
        <f t="shared" si="5"/>
        <v>-10.922762000000006</v>
      </c>
      <c r="F116" s="7">
        <f t="shared" si="6"/>
        <v>0.10580685363032523</v>
      </c>
      <c r="G116" s="7">
        <f t="shared" si="6"/>
        <v>8.0858149881079269E-2</v>
      </c>
      <c r="H116" s="7">
        <f t="shared" si="7"/>
        <v>9733.0078119999998</v>
      </c>
      <c r="I116" s="7">
        <f t="shared" si="8"/>
        <v>2.494870374924596E-2</v>
      </c>
      <c r="P116" s="2"/>
    </row>
    <row r="117" spans="1:16">
      <c r="A117">
        <v>9819.140625</v>
      </c>
      <c r="B117">
        <v>-78.750045999999998</v>
      </c>
      <c r="C117">
        <v>-79.848647999999997</v>
      </c>
      <c r="D117" s="7">
        <f t="shared" si="5"/>
        <v>-9.4200459999999993</v>
      </c>
      <c r="E117" s="7">
        <f t="shared" si="5"/>
        <v>-10.518647999999999</v>
      </c>
      <c r="F117" s="7">
        <f t="shared" si="6"/>
        <v>0.11428662296106429</v>
      </c>
      <c r="G117" s="7">
        <f t="shared" si="6"/>
        <v>8.8743223512975339E-2</v>
      </c>
      <c r="H117" s="7">
        <f t="shared" si="7"/>
        <v>9819.140625</v>
      </c>
      <c r="I117" s="7">
        <f t="shared" si="8"/>
        <v>2.5543399448088949E-2</v>
      </c>
      <c r="P117" s="2"/>
    </row>
    <row r="118" spans="1:16">
      <c r="A118">
        <v>9905.2734380000002</v>
      </c>
      <c r="B118">
        <v>-79.204459999999997</v>
      </c>
      <c r="C118">
        <v>-79.844498000000002</v>
      </c>
      <c r="D118" s="7">
        <f t="shared" si="5"/>
        <v>-9.8744599999999991</v>
      </c>
      <c r="E118" s="7">
        <f t="shared" si="5"/>
        <v>-10.514498000000003</v>
      </c>
      <c r="F118" s="7">
        <f t="shared" si="6"/>
        <v>0.10293285055273978</v>
      </c>
      <c r="G118" s="7">
        <f t="shared" si="6"/>
        <v>8.8828064654243005E-2</v>
      </c>
      <c r="H118" s="7">
        <f t="shared" si="7"/>
        <v>9905.2734380000002</v>
      </c>
      <c r="I118" s="7">
        <f t="shared" si="8"/>
        <v>1.4104785898496772E-2</v>
      </c>
      <c r="P118" s="2"/>
    </row>
    <row r="119" spans="1:16">
      <c r="A119">
        <v>9991.40625</v>
      </c>
      <c r="B119">
        <v>-79.255477999999997</v>
      </c>
      <c r="C119">
        <v>-80.580710999999994</v>
      </c>
      <c r="D119" s="7">
        <f t="shared" si="5"/>
        <v>-9.9254779999999982</v>
      </c>
      <c r="E119" s="7">
        <f t="shared" si="5"/>
        <v>-11.250710999999995</v>
      </c>
      <c r="F119" s="7">
        <f t="shared" si="6"/>
        <v>0.10173073915378525</v>
      </c>
      <c r="G119" s="7">
        <f t="shared" si="6"/>
        <v>7.4977145135062678E-2</v>
      </c>
      <c r="H119" s="7">
        <f t="shared" si="7"/>
        <v>9991.40625</v>
      </c>
      <c r="I119" s="7">
        <f t="shared" si="8"/>
        <v>2.6753594018722571E-2</v>
      </c>
      <c r="P119" s="2"/>
    </row>
    <row r="120" spans="1:16">
      <c r="A120">
        <v>10077.539062</v>
      </c>
      <c r="B120">
        <v>-79.111396999999997</v>
      </c>
      <c r="C120">
        <v>-81.335419000000002</v>
      </c>
      <c r="D120" s="7">
        <f t="shared" si="5"/>
        <v>-9.7813969999999983</v>
      </c>
      <c r="E120" s="7">
        <f t="shared" si="5"/>
        <v>-12.005419000000003</v>
      </c>
      <c r="F120" s="7">
        <f t="shared" si="6"/>
        <v>0.10516235424693059</v>
      </c>
      <c r="G120" s="7">
        <f t="shared" si="6"/>
        <v>6.3017054526530253E-2</v>
      </c>
      <c r="H120" s="7">
        <f t="shared" si="7"/>
        <v>10077.539062</v>
      </c>
      <c r="I120" s="7">
        <f t="shared" si="8"/>
        <v>4.2145299720400334E-2</v>
      </c>
      <c r="P120" s="2"/>
    </row>
    <row r="121" spans="1:16">
      <c r="A121">
        <v>10163.671875</v>
      </c>
      <c r="B121">
        <v>-79.609581000000006</v>
      </c>
      <c r="C121">
        <v>-81.963470000000001</v>
      </c>
      <c r="D121" s="7">
        <f t="shared" si="5"/>
        <v>-10.279581000000007</v>
      </c>
      <c r="E121" s="7">
        <f t="shared" si="5"/>
        <v>-12.633470000000003</v>
      </c>
      <c r="F121" s="7">
        <f t="shared" si="6"/>
        <v>9.376524656924709E-2</v>
      </c>
      <c r="G121" s="7">
        <f t="shared" si="6"/>
        <v>5.4532197634114876E-2</v>
      </c>
      <c r="H121" s="7">
        <f t="shared" si="7"/>
        <v>10163.671875</v>
      </c>
      <c r="I121" s="7">
        <f t="shared" si="8"/>
        <v>3.9233048935132214E-2</v>
      </c>
      <c r="P121" s="2"/>
    </row>
    <row r="122" spans="1:16">
      <c r="A122">
        <v>10249.804688</v>
      </c>
      <c r="B122">
        <v>-79.462929000000003</v>
      </c>
      <c r="C122">
        <v>-81.514740000000003</v>
      </c>
      <c r="D122" s="7">
        <f t="shared" si="5"/>
        <v>-10.132929000000004</v>
      </c>
      <c r="E122" s="7">
        <f t="shared" si="5"/>
        <v>-12.184740000000005</v>
      </c>
      <c r="F122" s="7">
        <f t="shared" si="6"/>
        <v>9.6985564962078927E-2</v>
      </c>
      <c r="G122" s="7">
        <f t="shared" si="6"/>
        <v>6.0468055080014731E-2</v>
      </c>
      <c r="H122" s="7">
        <f t="shared" si="7"/>
        <v>10249.804688</v>
      </c>
      <c r="I122" s="7">
        <f t="shared" si="8"/>
        <v>3.6517509882064196E-2</v>
      </c>
      <c r="P122" s="2"/>
    </row>
    <row r="123" spans="1:16">
      <c r="A123">
        <v>10335.9375</v>
      </c>
      <c r="B123">
        <v>-80.247230999999999</v>
      </c>
      <c r="C123">
        <v>-82.199378999999993</v>
      </c>
      <c r="D123" s="7">
        <f t="shared" si="5"/>
        <v>-10.917231000000001</v>
      </c>
      <c r="E123" s="7">
        <f t="shared" si="5"/>
        <v>-12.869378999999995</v>
      </c>
      <c r="F123" s="7">
        <f t="shared" si="6"/>
        <v>8.0961193173448479E-2</v>
      </c>
      <c r="G123" s="7">
        <f t="shared" si="6"/>
        <v>5.1649021720427388E-2</v>
      </c>
      <c r="H123" s="7">
        <f t="shared" si="7"/>
        <v>10335.9375</v>
      </c>
      <c r="I123" s="7">
        <f t="shared" si="8"/>
        <v>2.9312171453021091E-2</v>
      </c>
      <c r="P123" s="2"/>
    </row>
    <row r="124" spans="1:16">
      <c r="A124">
        <v>10422.070312</v>
      </c>
      <c r="B124">
        <v>-80.495238999999998</v>
      </c>
      <c r="C124">
        <v>-81.961242999999996</v>
      </c>
      <c r="D124" s="7">
        <f t="shared" si="5"/>
        <v>-11.165239</v>
      </c>
      <c r="E124" s="7">
        <f t="shared" si="5"/>
        <v>-12.631242999999998</v>
      </c>
      <c r="F124" s="7">
        <f t="shared" si="6"/>
        <v>7.6467360592840747E-2</v>
      </c>
      <c r="G124" s="7">
        <f t="shared" si="6"/>
        <v>5.4560168136086509E-2</v>
      </c>
      <c r="H124" s="7">
        <f t="shared" si="7"/>
        <v>10422.070312</v>
      </c>
      <c r="I124" s="7">
        <f t="shared" si="8"/>
        <v>2.1907192456754238E-2</v>
      </c>
      <c r="P124" s="2"/>
    </row>
    <row r="125" spans="1:16">
      <c r="A125">
        <v>10508.203125</v>
      </c>
      <c r="B125">
        <v>-80.627692999999994</v>
      </c>
      <c r="C125">
        <v>-81.285072</v>
      </c>
      <c r="D125" s="7">
        <f t="shared" si="5"/>
        <v>-11.297692999999995</v>
      </c>
      <c r="E125" s="7">
        <f t="shared" si="5"/>
        <v>-11.955072000000001</v>
      </c>
      <c r="F125" s="7">
        <f t="shared" si="6"/>
        <v>7.4170413464142923E-2</v>
      </c>
      <c r="G125" s="7">
        <f t="shared" si="6"/>
        <v>6.3751851177481833E-2</v>
      </c>
      <c r="H125" s="7">
        <f t="shared" si="7"/>
        <v>10508.203125</v>
      </c>
      <c r="I125" s="7">
        <f t="shared" si="8"/>
        <v>1.041856228666109E-2</v>
      </c>
      <c r="P125" s="2"/>
    </row>
    <row r="126" spans="1:16">
      <c r="A126">
        <v>10594.335938</v>
      </c>
      <c r="B126">
        <v>-80.403075999999999</v>
      </c>
      <c r="C126">
        <v>-82.090912000000003</v>
      </c>
      <c r="D126" s="7">
        <f t="shared" si="5"/>
        <v>-11.073076</v>
      </c>
      <c r="E126" s="7">
        <f t="shared" si="5"/>
        <v>-12.760912000000005</v>
      </c>
      <c r="F126" s="7">
        <f t="shared" si="6"/>
        <v>7.8107439302552942E-2</v>
      </c>
      <c r="G126" s="7">
        <f t="shared" si="6"/>
        <v>5.2955222849174796E-2</v>
      </c>
      <c r="H126" s="7">
        <f t="shared" si="7"/>
        <v>10594.335938</v>
      </c>
      <c r="I126" s="7">
        <f t="shared" si="8"/>
        <v>2.5152216453378146E-2</v>
      </c>
      <c r="P126" s="2"/>
    </row>
    <row r="127" spans="1:16">
      <c r="A127">
        <v>10680.46875</v>
      </c>
      <c r="B127">
        <v>-80.407523999999995</v>
      </c>
      <c r="C127">
        <v>-81.504706999999996</v>
      </c>
      <c r="D127" s="7">
        <f t="shared" si="5"/>
        <v>-11.077523999999997</v>
      </c>
      <c r="E127" s="7">
        <f t="shared" si="5"/>
        <v>-12.174706999999998</v>
      </c>
      <c r="F127" s="7">
        <f t="shared" si="6"/>
        <v>7.8027483408056542E-2</v>
      </c>
      <c r="G127" s="7">
        <f t="shared" si="6"/>
        <v>6.0607908872394846E-2</v>
      </c>
      <c r="H127" s="7">
        <f t="shared" si="7"/>
        <v>10680.46875</v>
      </c>
      <c r="I127" s="7">
        <f t="shared" si="8"/>
        <v>1.7419574535661696E-2</v>
      </c>
      <c r="P127" s="2"/>
    </row>
    <row r="128" spans="1:16">
      <c r="A128">
        <v>10766.601562</v>
      </c>
      <c r="B128">
        <v>-80.469359999999995</v>
      </c>
      <c r="C128">
        <v>-81.641197000000005</v>
      </c>
      <c r="D128" s="7">
        <f t="shared" si="5"/>
        <v>-11.139359999999996</v>
      </c>
      <c r="E128" s="7">
        <f t="shared" si="5"/>
        <v>-12.311197000000007</v>
      </c>
      <c r="F128" s="7">
        <f t="shared" si="6"/>
        <v>7.6924379188878761E-2</v>
      </c>
      <c r="G128" s="7">
        <f t="shared" si="6"/>
        <v>5.8732745135857148E-2</v>
      </c>
      <c r="H128" s="7">
        <f t="shared" si="7"/>
        <v>10766.601562</v>
      </c>
      <c r="I128" s="7">
        <f t="shared" si="8"/>
        <v>1.8191634053021613E-2</v>
      </c>
      <c r="P128" s="2"/>
    </row>
    <row r="129" spans="1:16">
      <c r="A129">
        <v>10852.734375</v>
      </c>
      <c r="B129">
        <v>-80.381889000000001</v>
      </c>
      <c r="C129">
        <v>-82.475982999999999</v>
      </c>
      <c r="D129" s="7">
        <f t="shared" si="5"/>
        <v>-11.051889000000003</v>
      </c>
      <c r="E129" s="7">
        <f t="shared" si="5"/>
        <v>-13.145983000000001</v>
      </c>
      <c r="F129" s="7">
        <f t="shared" si="6"/>
        <v>7.8489416410254711E-2</v>
      </c>
      <c r="G129" s="7">
        <f t="shared" si="6"/>
        <v>4.8462040923201097E-2</v>
      </c>
      <c r="H129" s="7">
        <f t="shared" si="7"/>
        <v>10852.734375</v>
      </c>
      <c r="I129" s="7">
        <f t="shared" si="8"/>
        <v>3.0027375487053615E-2</v>
      </c>
      <c r="P129" s="2"/>
    </row>
    <row r="130" spans="1:16">
      <c r="A130">
        <v>10938.867188</v>
      </c>
      <c r="B130">
        <v>-80.412338000000005</v>
      </c>
      <c r="C130">
        <v>-82.405579000000003</v>
      </c>
      <c r="D130" s="7">
        <f t="shared" si="5"/>
        <v>-11.082338000000007</v>
      </c>
      <c r="E130" s="7">
        <f t="shared" si="5"/>
        <v>-13.075579000000005</v>
      </c>
      <c r="F130" s="7">
        <f t="shared" si="6"/>
        <v>7.7941040633724035E-2</v>
      </c>
      <c r="G130" s="7">
        <f t="shared" si="6"/>
        <v>4.9254067360868153E-2</v>
      </c>
      <c r="H130" s="7">
        <f t="shared" si="7"/>
        <v>10938.867188</v>
      </c>
      <c r="I130" s="7">
        <f t="shared" si="8"/>
        <v>2.8686973272855881E-2</v>
      </c>
      <c r="P130" s="2"/>
    </row>
    <row r="131" spans="1:16">
      <c r="A131">
        <v>11025</v>
      </c>
      <c r="B131">
        <v>-81.557426000000007</v>
      </c>
      <c r="C131">
        <v>-82.734939999999995</v>
      </c>
      <c r="D131" s="7">
        <f t="shared" si="5"/>
        <v>-12.227426000000008</v>
      </c>
      <c r="E131" s="7">
        <f t="shared" si="5"/>
        <v>-13.404939999999996</v>
      </c>
      <c r="F131" s="7">
        <f t="shared" si="6"/>
        <v>5.9876637000223817E-2</v>
      </c>
      <c r="G131" s="7">
        <f t="shared" si="6"/>
        <v>4.5656855788639594E-2</v>
      </c>
      <c r="H131" s="7">
        <f t="shared" si="7"/>
        <v>11025</v>
      </c>
      <c r="I131" s="7">
        <f t="shared" si="8"/>
        <v>1.4219781211584223E-2</v>
      </c>
      <c r="P131" s="2"/>
    </row>
    <row r="132" spans="1:16">
      <c r="A132">
        <v>11111.132812</v>
      </c>
      <c r="B132">
        <v>-81.816406000000001</v>
      </c>
      <c r="C132">
        <v>-82.739745999999997</v>
      </c>
      <c r="D132" s="7">
        <f t="shared" si="5"/>
        <v>-12.486406000000002</v>
      </c>
      <c r="E132" s="7">
        <f t="shared" si="5"/>
        <v>-13.409745999999998</v>
      </c>
      <c r="F132" s="7">
        <f t="shared" si="6"/>
        <v>5.6410428670419836E-2</v>
      </c>
      <c r="G132" s="7">
        <f t="shared" si="6"/>
        <v>4.5606358835189993E-2</v>
      </c>
      <c r="H132" s="7">
        <f t="shared" si="7"/>
        <v>11111.132812</v>
      </c>
      <c r="I132" s="7">
        <f t="shared" si="8"/>
        <v>1.0804069835229843E-2</v>
      </c>
      <c r="P132" s="2"/>
    </row>
    <row r="133" spans="1:16">
      <c r="A133">
        <v>11197.265625</v>
      </c>
      <c r="B133">
        <v>-81.173812999999996</v>
      </c>
      <c r="C133">
        <v>-82.478736999999995</v>
      </c>
      <c r="D133" s="7">
        <f t="shared" ref="D133:E196" si="9">69.33+B133</f>
        <v>-11.843812999999997</v>
      </c>
      <c r="E133" s="7">
        <f t="shared" si="9"/>
        <v>-13.148736999999997</v>
      </c>
      <c r="F133" s="7">
        <f t="shared" ref="F133:G196" si="10">10^(D133/10)</f>
        <v>6.5406167165323131E-2</v>
      </c>
      <c r="G133" s="7">
        <f t="shared" si="10"/>
        <v>4.8431319337234199E-2</v>
      </c>
      <c r="H133" s="7">
        <f t="shared" si="7"/>
        <v>11197.265625</v>
      </c>
      <c r="I133" s="7">
        <f t="shared" si="8"/>
        <v>1.6974847828088932E-2</v>
      </c>
      <c r="P133" s="2"/>
    </row>
    <row r="134" spans="1:16">
      <c r="A134">
        <v>11283.398438</v>
      </c>
      <c r="B134">
        <v>-81.741470000000007</v>
      </c>
      <c r="C134">
        <v>-82.428375000000003</v>
      </c>
      <c r="D134" s="7">
        <f t="shared" si="9"/>
        <v>-12.411470000000008</v>
      </c>
      <c r="E134" s="7">
        <f t="shared" si="9"/>
        <v>-13.098375000000004</v>
      </c>
      <c r="F134" s="7">
        <f t="shared" si="10"/>
        <v>5.739221681464033E-2</v>
      </c>
      <c r="G134" s="7">
        <f t="shared" si="10"/>
        <v>4.8996211423689026E-2</v>
      </c>
      <c r="H134" s="7">
        <f t="shared" ref="H134:H197" si="11">A134</f>
        <v>11283.398438</v>
      </c>
      <c r="I134" s="7">
        <f t="shared" si="8"/>
        <v>8.3960053909513041E-3</v>
      </c>
      <c r="P134" s="2"/>
    </row>
    <row r="135" spans="1:16">
      <c r="A135">
        <v>11369.53125</v>
      </c>
      <c r="B135">
        <v>-81.751914999999997</v>
      </c>
      <c r="C135">
        <v>-82.830582000000007</v>
      </c>
      <c r="D135" s="7">
        <f t="shared" si="9"/>
        <v>-12.421914999999998</v>
      </c>
      <c r="E135" s="7">
        <f t="shared" si="9"/>
        <v>-13.500582000000009</v>
      </c>
      <c r="F135" s="7">
        <f t="shared" si="10"/>
        <v>5.7254351509090161E-2</v>
      </c>
      <c r="G135" s="7">
        <f t="shared" si="10"/>
        <v>4.466237358914648E-2</v>
      </c>
      <c r="H135" s="7">
        <f t="shared" si="11"/>
        <v>11369.53125</v>
      </c>
      <c r="I135" s="7">
        <f t="shared" ref="I135:I198" si="12">F135-G135</f>
        <v>1.2591977919943681E-2</v>
      </c>
      <c r="P135" s="2"/>
    </row>
    <row r="136" spans="1:16">
      <c r="A136">
        <v>11455.664062</v>
      </c>
      <c r="B136">
        <v>-80.739570999999998</v>
      </c>
      <c r="C136">
        <v>-82.220230000000001</v>
      </c>
      <c r="D136" s="7">
        <f t="shared" si="9"/>
        <v>-11.409571</v>
      </c>
      <c r="E136" s="7">
        <f t="shared" si="9"/>
        <v>-12.890230000000003</v>
      </c>
      <c r="F136" s="7">
        <f t="shared" si="10"/>
        <v>7.2284120298060583E-2</v>
      </c>
      <c r="G136" s="7">
        <f t="shared" si="10"/>
        <v>5.1401642883054967E-2</v>
      </c>
      <c r="H136" s="7">
        <f t="shared" si="11"/>
        <v>11455.664062</v>
      </c>
      <c r="I136" s="7">
        <f t="shared" si="12"/>
        <v>2.0882477415005617E-2</v>
      </c>
      <c r="P136" s="2"/>
    </row>
    <row r="137" spans="1:16">
      <c r="A137">
        <v>11541.796875</v>
      </c>
      <c r="B137">
        <v>-81.208327999999995</v>
      </c>
      <c r="C137">
        <v>-82.331565999999995</v>
      </c>
      <c r="D137" s="7">
        <f t="shared" si="9"/>
        <v>-11.878327999999996</v>
      </c>
      <c r="E137" s="7">
        <f t="shared" si="9"/>
        <v>-13.001565999999997</v>
      </c>
      <c r="F137" s="7">
        <f t="shared" si="10"/>
        <v>6.4888420083982323E-2</v>
      </c>
      <c r="G137" s="7">
        <f t="shared" si="10"/>
        <v>5.0100654569468162E-2</v>
      </c>
      <c r="H137" s="7">
        <f t="shared" si="11"/>
        <v>11541.796875</v>
      </c>
      <c r="I137" s="7">
        <f t="shared" si="12"/>
        <v>1.4787765514514162E-2</v>
      </c>
      <c r="P137" s="2"/>
    </row>
    <row r="138" spans="1:16">
      <c r="A138">
        <v>11627.929688</v>
      </c>
      <c r="B138">
        <v>-81.234855999999994</v>
      </c>
      <c r="C138">
        <v>-83.055556999999993</v>
      </c>
      <c r="D138" s="7">
        <f t="shared" si="9"/>
        <v>-11.904855999999995</v>
      </c>
      <c r="E138" s="7">
        <f t="shared" si="9"/>
        <v>-13.725556999999995</v>
      </c>
      <c r="F138" s="7">
        <f t="shared" si="10"/>
        <v>6.4493270369257505E-2</v>
      </c>
      <c r="G138" s="7">
        <f t="shared" si="10"/>
        <v>4.2407659090778954E-2</v>
      </c>
      <c r="H138" s="7">
        <f t="shared" si="11"/>
        <v>11627.929688</v>
      </c>
      <c r="I138" s="7">
        <f t="shared" si="12"/>
        <v>2.2085611278478551E-2</v>
      </c>
      <c r="P138" s="2"/>
    </row>
    <row r="139" spans="1:16">
      <c r="A139">
        <v>11714.0625</v>
      </c>
      <c r="B139">
        <v>-81.301102</v>
      </c>
      <c r="C139">
        <v>-82.278214000000006</v>
      </c>
      <c r="D139" s="7">
        <f t="shared" si="9"/>
        <v>-11.971102000000002</v>
      </c>
      <c r="E139" s="7">
        <f t="shared" si="9"/>
        <v>-12.948214000000007</v>
      </c>
      <c r="F139" s="7">
        <f t="shared" si="10"/>
        <v>6.3516974033405435E-2</v>
      </c>
      <c r="G139" s="7">
        <f t="shared" si="10"/>
        <v>5.0719924687119042E-2</v>
      </c>
      <c r="H139" s="7">
        <f t="shared" si="11"/>
        <v>11714.0625</v>
      </c>
      <c r="I139" s="7">
        <f t="shared" si="12"/>
        <v>1.2797049346286393E-2</v>
      </c>
      <c r="P139" s="2"/>
    </row>
    <row r="140" spans="1:16">
      <c r="A140">
        <v>11800.195312</v>
      </c>
      <c r="B140">
        <v>-82.400229999999993</v>
      </c>
      <c r="C140">
        <v>-82.576583999999997</v>
      </c>
      <c r="D140" s="7">
        <f t="shared" si="9"/>
        <v>-13.070229999999995</v>
      </c>
      <c r="E140" s="7">
        <f t="shared" si="9"/>
        <v>-13.246583999999999</v>
      </c>
      <c r="F140" s="7">
        <f t="shared" si="10"/>
        <v>4.9314768642959458E-2</v>
      </c>
      <c r="G140" s="7">
        <f t="shared" si="10"/>
        <v>4.735235686705852E-2</v>
      </c>
      <c r="H140" s="7">
        <f t="shared" si="11"/>
        <v>11800.195312</v>
      </c>
      <c r="I140" s="7">
        <f t="shared" si="12"/>
        <v>1.962411775900938E-3</v>
      </c>
      <c r="P140" s="2"/>
    </row>
    <row r="141" spans="1:16">
      <c r="A141">
        <v>11886.328125</v>
      </c>
      <c r="B141">
        <v>-81.969077999999996</v>
      </c>
      <c r="C141">
        <v>-82.962799000000004</v>
      </c>
      <c r="D141" s="7">
        <f t="shared" si="9"/>
        <v>-12.639077999999998</v>
      </c>
      <c r="E141" s="7">
        <f t="shared" si="9"/>
        <v>-13.632799000000006</v>
      </c>
      <c r="F141" s="7">
        <f t="shared" si="10"/>
        <v>5.446182621261763E-2</v>
      </c>
      <c r="G141" s="7">
        <f t="shared" si="10"/>
        <v>4.3323157342974566E-2</v>
      </c>
      <c r="H141" s="7">
        <f t="shared" si="11"/>
        <v>11886.328125</v>
      </c>
      <c r="I141" s="7">
        <f t="shared" si="12"/>
        <v>1.1138668869643063E-2</v>
      </c>
      <c r="P141" s="2"/>
    </row>
    <row r="142" spans="1:16">
      <c r="A142">
        <v>11972.460938</v>
      </c>
      <c r="B142">
        <v>-81.201569000000006</v>
      </c>
      <c r="C142">
        <v>-82.965225000000004</v>
      </c>
      <c r="D142" s="7">
        <f t="shared" si="9"/>
        <v>-11.871569000000008</v>
      </c>
      <c r="E142" s="7">
        <f t="shared" si="9"/>
        <v>-13.635225000000005</v>
      </c>
      <c r="F142" s="7">
        <f t="shared" si="10"/>
        <v>6.4989485677079767E-2</v>
      </c>
      <c r="G142" s="7">
        <f t="shared" si="10"/>
        <v>4.329896347586383E-2</v>
      </c>
      <c r="H142" s="7">
        <f t="shared" si="11"/>
        <v>11972.460938</v>
      </c>
      <c r="I142" s="7">
        <f t="shared" si="12"/>
        <v>2.1690522201215937E-2</v>
      </c>
      <c r="P142" s="2"/>
    </row>
    <row r="143" spans="1:16">
      <c r="A143">
        <v>12058.59375</v>
      </c>
      <c r="B143">
        <v>-81.662643000000003</v>
      </c>
      <c r="C143">
        <v>-82.403594999999996</v>
      </c>
      <c r="D143" s="7">
        <f t="shared" si="9"/>
        <v>-12.332643000000004</v>
      </c>
      <c r="E143" s="7">
        <f t="shared" si="9"/>
        <v>-13.073594999999997</v>
      </c>
      <c r="F143" s="7">
        <f t="shared" si="10"/>
        <v>5.8443430481807571E-2</v>
      </c>
      <c r="G143" s="7">
        <f t="shared" si="10"/>
        <v>4.9276573378786201E-2</v>
      </c>
      <c r="H143" s="7">
        <f t="shared" si="11"/>
        <v>12058.59375</v>
      </c>
      <c r="I143" s="7">
        <f t="shared" si="12"/>
        <v>9.1668571030213697E-3</v>
      </c>
      <c r="P143" s="2"/>
    </row>
    <row r="144" spans="1:16">
      <c r="A144">
        <v>12144.726562</v>
      </c>
      <c r="B144">
        <v>-81.689507000000006</v>
      </c>
      <c r="C144">
        <v>-81.979102999999995</v>
      </c>
      <c r="D144" s="7">
        <f t="shared" si="9"/>
        <v>-12.359507000000008</v>
      </c>
      <c r="E144" s="7">
        <f t="shared" si="9"/>
        <v>-12.649102999999997</v>
      </c>
      <c r="F144" s="7">
        <f t="shared" si="10"/>
        <v>5.808303481562517E-2</v>
      </c>
      <c r="G144" s="7">
        <f t="shared" si="10"/>
        <v>5.4336254702695923E-2</v>
      </c>
      <c r="H144" s="7">
        <f t="shared" si="11"/>
        <v>12144.726562</v>
      </c>
      <c r="I144" s="7">
        <f t="shared" si="12"/>
        <v>3.7467801129292475E-3</v>
      </c>
      <c r="P144" s="2"/>
    </row>
    <row r="145" spans="1:16">
      <c r="A145">
        <v>12230.859375</v>
      </c>
      <c r="B145">
        <v>-81.781677000000002</v>
      </c>
      <c r="C145">
        <v>-81.561615000000003</v>
      </c>
      <c r="D145" s="7">
        <f t="shared" si="9"/>
        <v>-12.451677000000004</v>
      </c>
      <c r="E145" s="7">
        <f t="shared" si="9"/>
        <v>-12.231615000000005</v>
      </c>
      <c r="F145" s="7">
        <f t="shared" si="10"/>
        <v>5.6863331437517532E-2</v>
      </c>
      <c r="G145" s="7">
        <f t="shared" si="10"/>
        <v>5.9818910661164459E-2</v>
      </c>
      <c r="H145" s="7">
        <f t="shared" si="11"/>
        <v>12230.859375</v>
      </c>
      <c r="I145" s="7">
        <f t="shared" si="12"/>
        <v>-2.9555792236469272E-3</v>
      </c>
      <c r="P145" s="2"/>
    </row>
    <row r="146" spans="1:16">
      <c r="A146">
        <v>12316.992188</v>
      </c>
      <c r="B146">
        <v>-81.947959999999995</v>
      </c>
      <c r="C146">
        <v>-82.104232999999994</v>
      </c>
      <c r="D146" s="7">
        <f t="shared" si="9"/>
        <v>-12.617959999999997</v>
      </c>
      <c r="E146" s="7">
        <f t="shared" si="9"/>
        <v>-12.774232999999995</v>
      </c>
      <c r="F146" s="7">
        <f t="shared" si="10"/>
        <v>5.4727297161482509E-2</v>
      </c>
      <c r="G146" s="7">
        <f t="shared" si="10"/>
        <v>5.2793043543324286E-2</v>
      </c>
      <c r="H146" s="7">
        <f t="shared" si="11"/>
        <v>12316.992188</v>
      </c>
      <c r="I146" s="7">
        <f t="shared" si="12"/>
        <v>1.9342536181582229E-3</v>
      </c>
      <c r="P146" s="2"/>
    </row>
    <row r="147" spans="1:16">
      <c r="A147">
        <v>12403.125</v>
      </c>
      <c r="B147">
        <v>-81.520354999999995</v>
      </c>
      <c r="C147">
        <v>-81.596648999999999</v>
      </c>
      <c r="D147" s="7">
        <f t="shared" si="9"/>
        <v>-12.190354999999997</v>
      </c>
      <c r="E147" s="7">
        <f t="shared" si="9"/>
        <v>-12.266649000000001</v>
      </c>
      <c r="F147" s="7">
        <f t="shared" si="10"/>
        <v>6.0389926356359362E-2</v>
      </c>
      <c r="G147" s="7">
        <f t="shared" si="10"/>
        <v>5.9338300009332073E-2</v>
      </c>
      <c r="H147" s="7">
        <f t="shared" si="11"/>
        <v>12403.125</v>
      </c>
      <c r="I147" s="7">
        <f t="shared" si="12"/>
        <v>1.0516263470272888E-3</v>
      </c>
      <c r="P147" s="2"/>
    </row>
    <row r="148" spans="1:16">
      <c r="A148">
        <v>12489.257812</v>
      </c>
      <c r="B148">
        <v>-80.718056000000004</v>
      </c>
      <c r="C148">
        <v>-81.34845</v>
      </c>
      <c r="D148" s="7">
        <f t="shared" si="9"/>
        <v>-11.388056000000006</v>
      </c>
      <c r="E148" s="7">
        <f t="shared" si="9"/>
        <v>-12.018450000000001</v>
      </c>
      <c r="F148" s="7">
        <f t="shared" si="10"/>
        <v>7.2643105158394533E-2</v>
      </c>
      <c r="G148" s="7">
        <f t="shared" si="10"/>
        <v>6.2828255327977048E-2</v>
      </c>
      <c r="H148" s="7">
        <f t="shared" si="11"/>
        <v>12489.257812</v>
      </c>
      <c r="I148" s="7">
        <f t="shared" si="12"/>
        <v>9.8148498304174853E-3</v>
      </c>
      <c r="P148" s="2"/>
    </row>
    <row r="149" spans="1:16">
      <c r="A149">
        <v>12575.390625</v>
      </c>
      <c r="B149">
        <v>-80.751983999999993</v>
      </c>
      <c r="C149">
        <v>-82.218140000000005</v>
      </c>
      <c r="D149" s="7">
        <f t="shared" si="9"/>
        <v>-11.421983999999995</v>
      </c>
      <c r="E149" s="7">
        <f t="shared" si="9"/>
        <v>-12.888140000000007</v>
      </c>
      <c r="F149" s="7">
        <f t="shared" si="10"/>
        <v>7.2077812880939715E-2</v>
      </c>
      <c r="G149" s="7">
        <f t="shared" si="10"/>
        <v>5.1426385377361383E-2</v>
      </c>
      <c r="H149" s="7">
        <f t="shared" si="11"/>
        <v>12575.390625</v>
      </c>
      <c r="I149" s="7">
        <f t="shared" si="12"/>
        <v>2.0651427503578332E-2</v>
      </c>
      <c r="P149" s="2"/>
    </row>
    <row r="150" spans="1:16">
      <c r="A150">
        <v>12661.523438</v>
      </c>
      <c r="B150">
        <v>-81.370575000000002</v>
      </c>
      <c r="C150">
        <v>-82.638130000000004</v>
      </c>
      <c r="D150" s="7">
        <f t="shared" si="9"/>
        <v>-12.040575000000004</v>
      </c>
      <c r="E150" s="7">
        <f t="shared" si="9"/>
        <v>-13.308130000000006</v>
      </c>
      <c r="F150" s="7">
        <f t="shared" si="10"/>
        <v>6.2508992623882584E-2</v>
      </c>
      <c r="G150" s="7">
        <f t="shared" si="10"/>
        <v>4.6686035936870575E-2</v>
      </c>
      <c r="H150" s="7">
        <f t="shared" si="11"/>
        <v>12661.523438</v>
      </c>
      <c r="I150" s="7">
        <f t="shared" si="12"/>
        <v>1.5822956687012009E-2</v>
      </c>
      <c r="P150" s="2"/>
    </row>
    <row r="151" spans="1:16">
      <c r="A151">
        <v>12747.65625</v>
      </c>
      <c r="B151">
        <v>-80.863654999999994</v>
      </c>
      <c r="C151">
        <v>-82.876564000000002</v>
      </c>
      <c r="D151" s="7">
        <f t="shared" si="9"/>
        <v>-11.533654999999996</v>
      </c>
      <c r="E151" s="7">
        <f t="shared" si="9"/>
        <v>-13.546564000000004</v>
      </c>
      <c r="F151" s="7">
        <f t="shared" si="10"/>
        <v>7.0248086675605809E-2</v>
      </c>
      <c r="G151" s="7">
        <f t="shared" si="10"/>
        <v>4.419199421024185E-2</v>
      </c>
      <c r="H151" s="7">
        <f t="shared" si="11"/>
        <v>12747.65625</v>
      </c>
      <c r="I151" s="7">
        <f t="shared" si="12"/>
        <v>2.6056092465363959E-2</v>
      </c>
      <c r="P151" s="2"/>
    </row>
    <row r="152" spans="1:16">
      <c r="A152">
        <v>12833.789062</v>
      </c>
      <c r="B152">
        <v>-80.535377999999994</v>
      </c>
      <c r="C152">
        <v>-82.246391000000003</v>
      </c>
      <c r="D152" s="7">
        <f t="shared" si="9"/>
        <v>-11.205377999999996</v>
      </c>
      <c r="E152" s="7">
        <f t="shared" si="9"/>
        <v>-12.916391000000004</v>
      </c>
      <c r="F152" s="7">
        <f t="shared" si="10"/>
        <v>7.5763878684605809E-2</v>
      </c>
      <c r="G152" s="7">
        <f t="shared" si="10"/>
        <v>5.1092940745902551E-2</v>
      </c>
      <c r="H152" s="7">
        <f t="shared" si="11"/>
        <v>12833.789062</v>
      </c>
      <c r="I152" s="7">
        <f t="shared" si="12"/>
        <v>2.4670937938703258E-2</v>
      </c>
      <c r="P152" s="2"/>
    </row>
    <row r="153" spans="1:16">
      <c r="A153">
        <v>12919.921875</v>
      </c>
      <c r="B153">
        <v>-80.964950999999999</v>
      </c>
      <c r="C153">
        <v>-81.958457999999993</v>
      </c>
      <c r="D153" s="7">
        <f t="shared" si="9"/>
        <v>-11.634951000000001</v>
      </c>
      <c r="E153" s="7">
        <f t="shared" si="9"/>
        <v>-12.628457999999995</v>
      </c>
      <c r="F153" s="7">
        <f t="shared" si="10"/>
        <v>6.8628562149989566E-2</v>
      </c>
      <c r="G153" s="7">
        <f t="shared" si="10"/>
        <v>5.4595167153001306E-2</v>
      </c>
      <c r="H153" s="7">
        <f t="shared" si="11"/>
        <v>12919.921875</v>
      </c>
      <c r="I153" s="7">
        <f t="shared" si="12"/>
        <v>1.403339499698826E-2</v>
      </c>
      <c r="P153" s="2"/>
    </row>
    <row r="154" spans="1:16">
      <c r="A154">
        <v>13006.054688</v>
      </c>
      <c r="B154">
        <v>-81.536620999999997</v>
      </c>
      <c r="C154">
        <v>-81.829453000000001</v>
      </c>
      <c r="D154" s="7">
        <f t="shared" si="9"/>
        <v>-12.206620999999998</v>
      </c>
      <c r="E154" s="7">
        <f t="shared" si="9"/>
        <v>-12.499453000000003</v>
      </c>
      <c r="F154" s="7">
        <f t="shared" si="10"/>
        <v>6.016416588118248E-2</v>
      </c>
      <c r="G154" s="7">
        <f t="shared" si="10"/>
        <v>5.6241215733072357E-2</v>
      </c>
      <c r="H154" s="7">
        <f t="shared" si="11"/>
        <v>13006.054688</v>
      </c>
      <c r="I154" s="7">
        <f t="shared" si="12"/>
        <v>3.9229501481101228E-3</v>
      </c>
      <c r="P154" s="2"/>
    </row>
    <row r="155" spans="1:16">
      <c r="A155">
        <v>13092.1875</v>
      </c>
      <c r="B155">
        <v>-81.626868999999999</v>
      </c>
      <c r="C155">
        <v>-82.178473999999994</v>
      </c>
      <c r="D155" s="7">
        <f t="shared" si="9"/>
        <v>-12.296869000000001</v>
      </c>
      <c r="E155" s="7">
        <f t="shared" si="9"/>
        <v>-12.848473999999996</v>
      </c>
      <c r="F155" s="7">
        <f t="shared" si="10"/>
        <v>5.8926832900641483E-2</v>
      </c>
      <c r="G155" s="7">
        <f t="shared" si="10"/>
        <v>5.1898236405587994E-2</v>
      </c>
      <c r="H155" s="7">
        <f t="shared" si="11"/>
        <v>13092.1875</v>
      </c>
      <c r="I155" s="7">
        <f t="shared" si="12"/>
        <v>7.0285964950534893E-3</v>
      </c>
      <c r="P155" s="2"/>
    </row>
    <row r="156" spans="1:16">
      <c r="A156">
        <v>13178.320312</v>
      </c>
      <c r="B156">
        <v>-82.770499999999998</v>
      </c>
      <c r="C156">
        <v>-82.299194</v>
      </c>
      <c r="D156" s="7">
        <f t="shared" si="9"/>
        <v>-13.4405</v>
      </c>
      <c r="E156" s="7">
        <f t="shared" si="9"/>
        <v>-12.969194000000002</v>
      </c>
      <c r="F156" s="7">
        <f t="shared" si="10"/>
        <v>4.5284544114421954E-2</v>
      </c>
      <c r="G156" s="7">
        <f t="shared" si="10"/>
        <v>5.0475496551691104E-2</v>
      </c>
      <c r="H156" s="7">
        <f t="shared" si="11"/>
        <v>13178.320312</v>
      </c>
      <c r="I156" s="7">
        <f t="shared" si="12"/>
        <v>-5.1909524372691501E-3</v>
      </c>
      <c r="P156" s="2"/>
    </row>
    <row r="157" spans="1:16">
      <c r="A157">
        <v>13264.453125</v>
      </c>
      <c r="B157">
        <v>-82.358795000000001</v>
      </c>
      <c r="C157">
        <v>-82.380118999999993</v>
      </c>
      <c r="D157" s="7">
        <f t="shared" si="9"/>
        <v>-13.028795000000002</v>
      </c>
      <c r="E157" s="7">
        <f t="shared" si="9"/>
        <v>-13.050118999999995</v>
      </c>
      <c r="F157" s="7">
        <f t="shared" si="10"/>
        <v>4.9787520701987255E-2</v>
      </c>
      <c r="G157" s="7">
        <f t="shared" si="10"/>
        <v>4.9543661527771961E-2</v>
      </c>
      <c r="H157" s="7">
        <f t="shared" si="11"/>
        <v>13264.453125</v>
      </c>
      <c r="I157" s="7">
        <f t="shared" si="12"/>
        <v>2.4385917421529402E-4</v>
      </c>
      <c r="P157" s="2"/>
    </row>
    <row r="158" spans="1:16">
      <c r="A158">
        <v>13350.585938</v>
      </c>
      <c r="B158">
        <v>-82.688286000000005</v>
      </c>
      <c r="C158">
        <v>-82.842522000000002</v>
      </c>
      <c r="D158" s="7">
        <f t="shared" si="9"/>
        <v>-13.358286000000007</v>
      </c>
      <c r="E158" s="7">
        <f t="shared" si="9"/>
        <v>-13.512522000000004</v>
      </c>
      <c r="F158" s="7">
        <f t="shared" si="10"/>
        <v>4.6149967550938885E-2</v>
      </c>
      <c r="G158" s="7">
        <f t="shared" si="10"/>
        <v>4.4539752561278595E-2</v>
      </c>
      <c r="H158" s="7">
        <f t="shared" si="11"/>
        <v>13350.585938</v>
      </c>
      <c r="I158" s="7">
        <f t="shared" si="12"/>
        <v>1.6102149896602899E-3</v>
      </c>
      <c r="P158" s="2"/>
    </row>
    <row r="159" spans="1:16">
      <c r="A159">
        <v>13436.71875</v>
      </c>
      <c r="B159">
        <v>-83.816047999999995</v>
      </c>
      <c r="C159">
        <v>-83.101837000000003</v>
      </c>
      <c r="D159" s="7">
        <f t="shared" si="9"/>
        <v>-14.486047999999997</v>
      </c>
      <c r="E159" s="7">
        <f t="shared" si="9"/>
        <v>-13.771837000000005</v>
      </c>
      <c r="F159" s="7">
        <f t="shared" si="10"/>
        <v>3.5595508382336709E-2</v>
      </c>
      <c r="G159" s="7">
        <f t="shared" si="10"/>
        <v>4.1958146983241941E-2</v>
      </c>
      <c r="H159" s="7">
        <f t="shared" si="11"/>
        <v>13436.71875</v>
      </c>
      <c r="I159" s="7">
        <f t="shared" si="12"/>
        <v>-6.3626386009052321E-3</v>
      </c>
      <c r="P159" s="2"/>
    </row>
    <row r="160" spans="1:16">
      <c r="A160">
        <v>13522.851562</v>
      </c>
      <c r="B160">
        <v>-82.592872999999997</v>
      </c>
      <c r="C160">
        <v>-83.309189000000003</v>
      </c>
      <c r="D160" s="7">
        <f t="shared" si="9"/>
        <v>-13.262872999999999</v>
      </c>
      <c r="E160" s="7">
        <f t="shared" si="9"/>
        <v>-13.979189000000005</v>
      </c>
      <c r="F160" s="7">
        <f t="shared" si="10"/>
        <v>4.7175085939728766E-2</v>
      </c>
      <c r="G160" s="7">
        <f t="shared" si="10"/>
        <v>4.0001944227791346E-2</v>
      </c>
      <c r="H160" s="7">
        <f t="shared" si="11"/>
        <v>13522.851562</v>
      </c>
      <c r="I160" s="7">
        <f t="shared" si="12"/>
        <v>7.1731417119374197E-3</v>
      </c>
      <c r="P160" s="2"/>
    </row>
    <row r="161" spans="1:16">
      <c r="A161">
        <v>13608.984375</v>
      </c>
      <c r="B161">
        <v>-83.036170999999996</v>
      </c>
      <c r="C161">
        <v>-83.972328000000005</v>
      </c>
      <c r="D161" s="7">
        <f t="shared" si="9"/>
        <v>-13.706170999999998</v>
      </c>
      <c r="E161" s="7">
        <f t="shared" si="9"/>
        <v>-14.642328000000006</v>
      </c>
      <c r="F161" s="7">
        <f t="shared" si="10"/>
        <v>4.2597381162177865E-2</v>
      </c>
      <c r="G161" s="7">
        <f t="shared" si="10"/>
        <v>3.4337383582605567E-2</v>
      </c>
      <c r="H161" s="7">
        <f t="shared" si="11"/>
        <v>13608.984375</v>
      </c>
      <c r="I161" s="7">
        <f t="shared" si="12"/>
        <v>8.259997579572298E-3</v>
      </c>
      <c r="P161" s="2"/>
    </row>
    <row r="162" spans="1:16">
      <c r="A162">
        <v>13695.117188</v>
      </c>
      <c r="B162">
        <v>-83.833648999999994</v>
      </c>
      <c r="C162">
        <v>-83.990898000000001</v>
      </c>
      <c r="D162" s="7">
        <f t="shared" si="9"/>
        <v>-14.503648999999996</v>
      </c>
      <c r="E162" s="7">
        <f t="shared" si="9"/>
        <v>-14.660898000000003</v>
      </c>
      <c r="F162" s="7">
        <f t="shared" si="10"/>
        <v>3.5451539551144502E-2</v>
      </c>
      <c r="G162" s="7">
        <f t="shared" si="10"/>
        <v>3.4190873800219554E-2</v>
      </c>
      <c r="H162" s="7">
        <f t="shared" si="11"/>
        <v>13695.117188</v>
      </c>
      <c r="I162" s="7">
        <f t="shared" si="12"/>
        <v>1.2606657509249483E-3</v>
      </c>
      <c r="P162" s="2"/>
    </row>
    <row r="163" spans="1:16">
      <c r="A163">
        <v>13781.25</v>
      </c>
      <c r="B163">
        <v>-84.409767000000002</v>
      </c>
      <c r="C163">
        <v>-83.125702000000004</v>
      </c>
      <c r="D163" s="7">
        <f t="shared" si="9"/>
        <v>-15.079767000000004</v>
      </c>
      <c r="E163" s="7">
        <f t="shared" si="9"/>
        <v>-13.795702000000006</v>
      </c>
      <c r="F163" s="7">
        <f t="shared" si="10"/>
        <v>3.104726152940664E-2</v>
      </c>
      <c r="G163" s="7">
        <f t="shared" si="10"/>
        <v>4.172821429131985E-2</v>
      </c>
      <c r="H163" s="7">
        <f t="shared" si="11"/>
        <v>13781.25</v>
      </c>
      <c r="I163" s="7">
        <f t="shared" si="12"/>
        <v>-1.068095276191321E-2</v>
      </c>
      <c r="P163" s="2"/>
    </row>
    <row r="164" spans="1:16">
      <c r="A164">
        <v>13867.382812</v>
      </c>
      <c r="B164">
        <v>-83.662315000000007</v>
      </c>
      <c r="C164">
        <v>-83.763099999999994</v>
      </c>
      <c r="D164" s="7">
        <f t="shared" si="9"/>
        <v>-14.332315000000008</v>
      </c>
      <c r="E164" s="7">
        <f t="shared" si="9"/>
        <v>-14.433099999999996</v>
      </c>
      <c r="F164" s="7">
        <f t="shared" si="10"/>
        <v>3.6878096804495969E-2</v>
      </c>
      <c r="G164" s="7">
        <f t="shared" si="10"/>
        <v>3.6032135332687149E-2</v>
      </c>
      <c r="H164" s="7">
        <f t="shared" si="11"/>
        <v>13867.382812</v>
      </c>
      <c r="I164" s="7">
        <f t="shared" si="12"/>
        <v>8.4596147180882042E-4</v>
      </c>
      <c r="P164" s="2"/>
    </row>
    <row r="165" spans="1:16">
      <c r="A165">
        <v>13953.515625</v>
      </c>
      <c r="B165">
        <v>-83.569962000000004</v>
      </c>
      <c r="C165">
        <v>-84.110718000000006</v>
      </c>
      <c r="D165" s="7">
        <f t="shared" si="9"/>
        <v>-14.239962000000006</v>
      </c>
      <c r="E165" s="7">
        <f t="shared" si="9"/>
        <v>-14.780718000000007</v>
      </c>
      <c r="F165" s="7">
        <f t="shared" si="10"/>
        <v>3.7670709509002608E-2</v>
      </c>
      <c r="G165" s="7">
        <f t="shared" si="10"/>
        <v>3.3260456069650821E-2</v>
      </c>
      <c r="H165" s="7">
        <f t="shared" si="11"/>
        <v>13953.515625</v>
      </c>
      <c r="I165" s="7">
        <f t="shared" si="12"/>
        <v>4.410253439351787E-3</v>
      </c>
      <c r="P165" s="2"/>
    </row>
    <row r="166" spans="1:16">
      <c r="A166">
        <v>14039.648438</v>
      </c>
      <c r="B166">
        <v>-84.433989999999994</v>
      </c>
      <c r="C166">
        <v>-84.716201999999996</v>
      </c>
      <c r="D166" s="7">
        <f t="shared" si="9"/>
        <v>-15.103989999999996</v>
      </c>
      <c r="E166" s="7">
        <f t="shared" si="9"/>
        <v>-15.386201999999997</v>
      </c>
      <c r="F166" s="7">
        <f t="shared" si="10"/>
        <v>3.0874575847130738E-2</v>
      </c>
      <c r="G166" s="7">
        <f t="shared" si="10"/>
        <v>2.8932089506939134E-2</v>
      </c>
      <c r="H166" s="7">
        <f t="shared" si="11"/>
        <v>14039.648438</v>
      </c>
      <c r="I166" s="7">
        <f t="shared" si="12"/>
        <v>1.9424863401916043E-3</v>
      </c>
      <c r="P166" s="2"/>
    </row>
    <row r="167" spans="1:16">
      <c r="A167">
        <v>14125.78125</v>
      </c>
      <c r="B167">
        <v>-83.654549000000003</v>
      </c>
      <c r="C167">
        <v>-84.752975000000006</v>
      </c>
      <c r="D167" s="7">
        <f t="shared" si="9"/>
        <v>-14.324549000000005</v>
      </c>
      <c r="E167" s="7">
        <f t="shared" si="9"/>
        <v>-15.422975000000008</v>
      </c>
      <c r="F167" s="7">
        <f t="shared" si="10"/>
        <v>3.6944100755429379E-2</v>
      </c>
      <c r="G167" s="7">
        <f t="shared" si="10"/>
        <v>2.8688147159988173E-2</v>
      </c>
      <c r="H167" s="7">
        <f t="shared" si="11"/>
        <v>14125.78125</v>
      </c>
      <c r="I167" s="7">
        <f t="shared" si="12"/>
        <v>8.2559535954412067E-3</v>
      </c>
      <c r="P167" s="2"/>
    </row>
    <row r="168" spans="1:16">
      <c r="A168">
        <v>14211.914062</v>
      </c>
      <c r="B168">
        <v>-83.666809000000001</v>
      </c>
      <c r="C168">
        <v>-84.004227</v>
      </c>
      <c r="D168" s="7">
        <f t="shared" si="9"/>
        <v>-14.336809000000002</v>
      </c>
      <c r="E168" s="7">
        <f t="shared" si="9"/>
        <v>-14.674227000000002</v>
      </c>
      <c r="F168" s="7">
        <f t="shared" si="10"/>
        <v>3.6839955760518912E-2</v>
      </c>
      <c r="G168" s="7">
        <f t="shared" si="10"/>
        <v>3.4086098919011404E-2</v>
      </c>
      <c r="H168" s="7">
        <f t="shared" si="11"/>
        <v>14211.914062</v>
      </c>
      <c r="I168" s="7">
        <f t="shared" si="12"/>
        <v>2.7538568415075085E-3</v>
      </c>
      <c r="P168" s="2"/>
    </row>
    <row r="169" spans="1:16">
      <c r="A169">
        <v>14298.046875</v>
      </c>
      <c r="B169">
        <v>-83.864661999999996</v>
      </c>
      <c r="C169">
        <v>-83.280434</v>
      </c>
      <c r="D169" s="7">
        <f t="shared" si="9"/>
        <v>-14.534661999999997</v>
      </c>
      <c r="E169" s="7">
        <f t="shared" si="9"/>
        <v>-13.950434000000001</v>
      </c>
      <c r="F169" s="7">
        <f t="shared" si="10"/>
        <v>3.5199281613606657E-2</v>
      </c>
      <c r="G169" s="7">
        <f t="shared" si="10"/>
        <v>4.0267679193983434E-2</v>
      </c>
      <c r="H169" s="7">
        <f t="shared" si="11"/>
        <v>14298.046875</v>
      </c>
      <c r="I169" s="7">
        <f t="shared" si="12"/>
        <v>-5.0683975803767767E-3</v>
      </c>
      <c r="P169" s="2"/>
    </row>
    <row r="170" spans="1:16">
      <c r="A170">
        <v>14384.179688</v>
      </c>
      <c r="B170">
        <v>-83.705619999999996</v>
      </c>
      <c r="C170">
        <v>-83.882423000000003</v>
      </c>
      <c r="D170" s="7">
        <f t="shared" si="9"/>
        <v>-14.375619999999998</v>
      </c>
      <c r="E170" s="7">
        <f t="shared" si="9"/>
        <v>-14.552423000000005</v>
      </c>
      <c r="F170" s="7">
        <f t="shared" si="10"/>
        <v>3.6512199861676635E-2</v>
      </c>
      <c r="G170" s="7">
        <f t="shared" si="10"/>
        <v>3.5055623832020669E-2</v>
      </c>
      <c r="H170" s="7">
        <f t="shared" si="11"/>
        <v>14384.179688</v>
      </c>
      <c r="I170" s="7">
        <f t="shared" si="12"/>
        <v>1.4565760296559663E-3</v>
      </c>
      <c r="P170" s="2"/>
    </row>
    <row r="171" spans="1:16">
      <c r="A171">
        <v>14470.3125</v>
      </c>
      <c r="B171">
        <v>-84.100098000000003</v>
      </c>
      <c r="C171">
        <v>-84.432213000000004</v>
      </c>
      <c r="D171" s="7">
        <f t="shared" si="9"/>
        <v>-14.770098000000004</v>
      </c>
      <c r="E171" s="7">
        <f t="shared" si="9"/>
        <v>-15.102213000000006</v>
      </c>
      <c r="F171" s="7">
        <f t="shared" si="10"/>
        <v>3.3341888896978436E-2</v>
      </c>
      <c r="G171" s="7">
        <f t="shared" si="10"/>
        <v>3.0887211362767401E-2</v>
      </c>
      <c r="H171" s="7">
        <f t="shared" si="11"/>
        <v>14470.3125</v>
      </c>
      <c r="I171" s="7">
        <f t="shared" si="12"/>
        <v>2.4546775342110354E-3</v>
      </c>
      <c r="P171" s="2"/>
    </row>
    <row r="172" spans="1:16">
      <c r="A172">
        <v>14556.445312</v>
      </c>
      <c r="B172">
        <v>-84.670958999999996</v>
      </c>
      <c r="C172">
        <v>-82.978454999999997</v>
      </c>
      <c r="D172" s="7">
        <f t="shared" si="9"/>
        <v>-15.340958999999998</v>
      </c>
      <c r="E172" s="7">
        <f t="shared" si="9"/>
        <v>-13.648454999999998</v>
      </c>
      <c r="F172" s="7">
        <f t="shared" si="10"/>
        <v>2.9235067439119078E-2</v>
      </c>
      <c r="G172" s="7">
        <f t="shared" si="10"/>
        <v>4.3167261678833835E-2</v>
      </c>
      <c r="H172" s="7">
        <f t="shared" si="11"/>
        <v>14556.445312</v>
      </c>
      <c r="I172" s="7">
        <f t="shared" si="12"/>
        <v>-1.3932194239714757E-2</v>
      </c>
      <c r="P172" s="2"/>
    </row>
    <row r="173" spans="1:16">
      <c r="A173">
        <v>14642.578125</v>
      </c>
      <c r="B173">
        <v>-84.255882</v>
      </c>
      <c r="C173">
        <v>-82.145836000000003</v>
      </c>
      <c r="D173" s="7">
        <f t="shared" si="9"/>
        <v>-14.925882000000001</v>
      </c>
      <c r="E173" s="7">
        <f t="shared" si="9"/>
        <v>-12.815836000000004</v>
      </c>
      <c r="F173" s="7">
        <f t="shared" si="10"/>
        <v>3.2167091913019655E-2</v>
      </c>
      <c r="G173" s="7">
        <f t="shared" si="10"/>
        <v>5.228973007953118E-2</v>
      </c>
      <c r="H173" s="7">
        <f t="shared" si="11"/>
        <v>14642.578125</v>
      </c>
      <c r="I173" s="7">
        <f t="shared" si="12"/>
        <v>-2.0122638166511525E-2</v>
      </c>
      <c r="P173" s="2"/>
    </row>
    <row r="174" spans="1:16">
      <c r="A174">
        <v>14728.710938</v>
      </c>
      <c r="B174">
        <v>-84.130820999999997</v>
      </c>
      <c r="C174">
        <v>-82.917274000000006</v>
      </c>
      <c r="D174" s="7">
        <f t="shared" si="9"/>
        <v>-14.800820999999999</v>
      </c>
      <c r="E174" s="7">
        <f t="shared" si="9"/>
        <v>-13.587274000000008</v>
      </c>
      <c r="F174" s="7">
        <f t="shared" si="10"/>
        <v>3.3106852963137035E-2</v>
      </c>
      <c r="G174" s="7">
        <f t="shared" si="10"/>
        <v>4.3779681729525663E-2</v>
      </c>
      <c r="H174" s="7">
        <f t="shared" si="11"/>
        <v>14728.710938</v>
      </c>
      <c r="I174" s="7">
        <f t="shared" si="12"/>
        <v>-1.0672828766388628E-2</v>
      </c>
      <c r="P174" s="2"/>
    </row>
    <row r="175" spans="1:16">
      <c r="A175">
        <v>14814.84375</v>
      </c>
      <c r="B175">
        <v>-84.326744000000005</v>
      </c>
      <c r="C175">
        <v>-83.12603</v>
      </c>
      <c r="D175" s="7">
        <f t="shared" si="9"/>
        <v>-14.996744000000007</v>
      </c>
      <c r="E175" s="7">
        <f t="shared" si="9"/>
        <v>-13.796030000000002</v>
      </c>
      <c r="F175" s="7">
        <f t="shared" si="10"/>
        <v>3.1646493773243072E-2</v>
      </c>
      <c r="G175" s="7">
        <f t="shared" si="10"/>
        <v>4.1725062895660373E-2</v>
      </c>
      <c r="H175" s="7">
        <f t="shared" si="11"/>
        <v>14814.84375</v>
      </c>
      <c r="I175" s="7">
        <f t="shared" si="12"/>
        <v>-1.0078569122417301E-2</v>
      </c>
      <c r="P175" s="2"/>
    </row>
    <row r="176" spans="1:16">
      <c r="A176">
        <v>14900.976562</v>
      </c>
      <c r="B176">
        <v>-84.184501999999995</v>
      </c>
      <c r="C176">
        <v>-83.367774999999995</v>
      </c>
      <c r="D176" s="7">
        <f t="shared" si="9"/>
        <v>-14.854501999999997</v>
      </c>
      <c r="E176" s="7">
        <f t="shared" si="9"/>
        <v>-14.037774999999996</v>
      </c>
      <c r="F176" s="7">
        <f t="shared" si="10"/>
        <v>3.2700154153850081E-2</v>
      </c>
      <c r="G176" s="7">
        <f t="shared" si="10"/>
        <v>3.9465944426167021E-2</v>
      </c>
      <c r="H176" s="7">
        <f t="shared" si="11"/>
        <v>14900.976562</v>
      </c>
      <c r="I176" s="7">
        <f t="shared" si="12"/>
        <v>-6.7657902723169405E-3</v>
      </c>
      <c r="P176" s="2"/>
    </row>
    <row r="177" spans="1:16">
      <c r="A177">
        <v>14987.109375</v>
      </c>
      <c r="B177">
        <v>-83.995789000000002</v>
      </c>
      <c r="C177">
        <v>-83.179550000000006</v>
      </c>
      <c r="D177" s="7">
        <f t="shared" si="9"/>
        <v>-14.665789000000004</v>
      </c>
      <c r="E177" s="7">
        <f t="shared" si="9"/>
        <v>-13.849550000000008</v>
      </c>
      <c r="F177" s="7">
        <f t="shared" si="10"/>
        <v>3.4152389904915682E-2</v>
      </c>
      <c r="G177" s="7">
        <f t="shared" si="10"/>
        <v>4.12140221341811E-2</v>
      </c>
      <c r="H177" s="7">
        <f t="shared" si="11"/>
        <v>14987.109375</v>
      </c>
      <c r="I177" s="7">
        <f t="shared" si="12"/>
        <v>-7.0616322292654174E-3</v>
      </c>
      <c r="P177" s="2"/>
    </row>
    <row r="178" spans="1:16">
      <c r="A178">
        <v>15073.242188</v>
      </c>
      <c r="B178">
        <v>-84.864966999999993</v>
      </c>
      <c r="C178">
        <v>-84.271216999999993</v>
      </c>
      <c r="D178" s="7">
        <f t="shared" si="9"/>
        <v>-15.534966999999995</v>
      </c>
      <c r="E178" s="7">
        <f t="shared" si="9"/>
        <v>-14.941216999999995</v>
      </c>
      <c r="F178" s="7">
        <f t="shared" si="10"/>
        <v>2.7957819713355602E-2</v>
      </c>
      <c r="G178" s="7">
        <f t="shared" si="10"/>
        <v>3.2053709748235848E-2</v>
      </c>
      <c r="H178" s="7">
        <f t="shared" si="11"/>
        <v>15073.242188</v>
      </c>
      <c r="I178" s="7">
        <f t="shared" si="12"/>
        <v>-4.0958900348802459E-3</v>
      </c>
      <c r="P178" s="2"/>
    </row>
    <row r="179" spans="1:16">
      <c r="A179">
        <v>15159.375</v>
      </c>
      <c r="B179">
        <v>-84.899390999999994</v>
      </c>
      <c r="C179">
        <v>-83.917220999999998</v>
      </c>
      <c r="D179" s="7">
        <f t="shared" si="9"/>
        <v>-15.569390999999996</v>
      </c>
      <c r="E179" s="7">
        <f t="shared" si="9"/>
        <v>-14.587221</v>
      </c>
      <c r="F179" s="7">
        <f t="shared" si="10"/>
        <v>2.7737090274768717E-2</v>
      </c>
      <c r="G179" s="7">
        <f t="shared" si="10"/>
        <v>3.4775861696633402E-2</v>
      </c>
      <c r="H179" s="7">
        <f t="shared" si="11"/>
        <v>15159.375</v>
      </c>
      <c r="I179" s="7">
        <f t="shared" si="12"/>
        <v>-7.0387714218646848E-3</v>
      </c>
      <c r="P179" s="2"/>
    </row>
    <row r="180" spans="1:16">
      <c r="A180">
        <v>15245.507812</v>
      </c>
      <c r="B180">
        <v>-84.630272000000005</v>
      </c>
      <c r="C180">
        <v>-84.057533000000006</v>
      </c>
      <c r="D180" s="7">
        <f t="shared" si="9"/>
        <v>-15.300272000000007</v>
      </c>
      <c r="E180" s="7">
        <f t="shared" si="9"/>
        <v>-14.727533000000008</v>
      </c>
      <c r="F180" s="7">
        <f t="shared" si="10"/>
        <v>2.9510243972922939E-2</v>
      </c>
      <c r="G180" s="7">
        <f t="shared" si="10"/>
        <v>3.3670277831554109E-2</v>
      </c>
      <c r="H180" s="7">
        <f t="shared" si="11"/>
        <v>15245.507812</v>
      </c>
      <c r="I180" s="7">
        <f t="shared" si="12"/>
        <v>-4.1600338586311701E-3</v>
      </c>
      <c r="P180" s="2"/>
    </row>
    <row r="181" spans="1:16">
      <c r="A181">
        <v>15331.640625</v>
      </c>
      <c r="B181">
        <v>-84.369675000000001</v>
      </c>
      <c r="C181">
        <v>-84.162750000000003</v>
      </c>
      <c r="D181" s="7">
        <f t="shared" si="9"/>
        <v>-15.039675000000003</v>
      </c>
      <c r="E181" s="7">
        <f t="shared" si="9"/>
        <v>-14.832750000000004</v>
      </c>
      <c r="F181" s="7">
        <f t="shared" si="10"/>
        <v>3.1335202094417335E-2</v>
      </c>
      <c r="G181" s="7">
        <f t="shared" si="10"/>
        <v>3.2864346435225213E-2</v>
      </c>
      <c r="H181" s="7">
        <f t="shared" si="11"/>
        <v>15331.640625</v>
      </c>
      <c r="I181" s="7">
        <f t="shared" si="12"/>
        <v>-1.5291443408078781E-3</v>
      </c>
      <c r="P181" s="2"/>
    </row>
    <row r="182" spans="1:16">
      <c r="A182">
        <v>15417.773438</v>
      </c>
      <c r="B182">
        <v>-84.821083000000002</v>
      </c>
      <c r="C182">
        <v>-83.787743000000006</v>
      </c>
      <c r="D182" s="7">
        <f t="shared" si="9"/>
        <v>-15.491083000000003</v>
      </c>
      <c r="E182" s="7">
        <f t="shared" si="9"/>
        <v>-14.457743000000008</v>
      </c>
      <c r="F182" s="7">
        <f t="shared" si="10"/>
        <v>2.8241756225194335E-2</v>
      </c>
      <c r="G182" s="7">
        <f t="shared" si="10"/>
        <v>3.5828258584338288E-2</v>
      </c>
      <c r="H182" s="7">
        <f t="shared" si="11"/>
        <v>15417.773438</v>
      </c>
      <c r="I182" s="7">
        <f t="shared" si="12"/>
        <v>-7.5865023591439526E-3</v>
      </c>
      <c r="P182" s="2"/>
    </row>
    <row r="183" spans="1:16">
      <c r="A183">
        <v>15503.90625</v>
      </c>
      <c r="B183">
        <v>-84.898719999999997</v>
      </c>
      <c r="C183">
        <v>-83.886977999999999</v>
      </c>
      <c r="D183" s="7">
        <f t="shared" si="9"/>
        <v>-15.568719999999999</v>
      </c>
      <c r="E183" s="7">
        <f t="shared" si="9"/>
        <v>-14.556978000000001</v>
      </c>
      <c r="F183" s="7">
        <f t="shared" si="10"/>
        <v>2.774137608225679E-2</v>
      </c>
      <c r="G183" s="7">
        <f t="shared" si="10"/>
        <v>3.5018875803910506E-2</v>
      </c>
      <c r="H183" s="7">
        <f t="shared" si="11"/>
        <v>15503.90625</v>
      </c>
      <c r="I183" s="7">
        <f t="shared" si="12"/>
        <v>-7.2774997216537157E-3</v>
      </c>
      <c r="P183" s="2"/>
    </row>
    <row r="184" spans="1:16">
      <c r="A184">
        <v>15590.039062</v>
      </c>
      <c r="B184">
        <v>-84.977699000000001</v>
      </c>
      <c r="C184">
        <v>-84.802963000000005</v>
      </c>
      <c r="D184" s="7">
        <f t="shared" si="9"/>
        <v>-15.647699000000003</v>
      </c>
      <c r="E184" s="7">
        <f t="shared" si="9"/>
        <v>-15.472963000000007</v>
      </c>
      <c r="F184" s="7">
        <f t="shared" si="10"/>
        <v>2.7241442450534892E-2</v>
      </c>
      <c r="G184" s="7">
        <f t="shared" si="10"/>
        <v>2.8359835015991753E-2</v>
      </c>
      <c r="H184" s="7">
        <f t="shared" si="11"/>
        <v>15590.039062</v>
      </c>
      <c r="I184" s="7">
        <f t="shared" si="12"/>
        <v>-1.1183925654568612E-3</v>
      </c>
      <c r="P184" s="2"/>
    </row>
    <row r="185" spans="1:16">
      <c r="A185">
        <v>15676.171875</v>
      </c>
      <c r="B185">
        <v>-85.328529000000003</v>
      </c>
      <c r="C185">
        <v>-84.106200999999999</v>
      </c>
      <c r="D185" s="7">
        <f t="shared" si="9"/>
        <v>-15.998529000000005</v>
      </c>
      <c r="E185" s="7">
        <f t="shared" si="9"/>
        <v>-14.776201</v>
      </c>
      <c r="F185" s="7">
        <f t="shared" si="10"/>
        <v>2.5127373773378266E-2</v>
      </c>
      <c r="G185" s="7">
        <f t="shared" si="10"/>
        <v>3.3295067524032503E-2</v>
      </c>
      <c r="H185" s="7">
        <f t="shared" si="11"/>
        <v>15676.171875</v>
      </c>
      <c r="I185" s="7">
        <f t="shared" si="12"/>
        <v>-8.1676937506542369E-3</v>
      </c>
      <c r="P185" s="2"/>
    </row>
    <row r="186" spans="1:16">
      <c r="A186">
        <v>15762.304688</v>
      </c>
      <c r="B186">
        <v>-85.275467000000006</v>
      </c>
      <c r="C186">
        <v>-83.584389000000002</v>
      </c>
      <c r="D186" s="7">
        <f t="shared" si="9"/>
        <v>-15.945467000000008</v>
      </c>
      <c r="E186" s="7">
        <f t="shared" si="9"/>
        <v>-14.254389000000003</v>
      </c>
      <c r="F186" s="7">
        <f t="shared" si="10"/>
        <v>2.543626260450501E-2</v>
      </c>
      <c r="G186" s="7">
        <f t="shared" si="10"/>
        <v>3.754577731406291E-2</v>
      </c>
      <c r="H186" s="7">
        <f t="shared" si="11"/>
        <v>15762.304688</v>
      </c>
      <c r="I186" s="7">
        <f t="shared" si="12"/>
        <v>-1.21095147095579E-2</v>
      </c>
      <c r="P186" s="2"/>
    </row>
    <row r="187" spans="1:16">
      <c r="A187">
        <v>15848.4375</v>
      </c>
      <c r="B187">
        <v>-85.047843999999998</v>
      </c>
      <c r="C187">
        <v>-83.782454999999999</v>
      </c>
      <c r="D187" s="7">
        <f t="shared" si="9"/>
        <v>-15.717843999999999</v>
      </c>
      <c r="E187" s="7">
        <f t="shared" si="9"/>
        <v>-14.452455</v>
      </c>
      <c r="F187" s="7">
        <f t="shared" si="10"/>
        <v>2.6804986942270313E-2</v>
      </c>
      <c r="G187" s="7">
        <f t="shared" si="10"/>
        <v>3.5871909892363295E-2</v>
      </c>
      <c r="H187" s="7">
        <f t="shared" si="11"/>
        <v>15848.4375</v>
      </c>
      <c r="I187" s="7">
        <f t="shared" si="12"/>
        <v>-9.0669229500929815E-3</v>
      </c>
      <c r="P187" s="2"/>
    </row>
    <row r="188" spans="1:16">
      <c r="A188">
        <v>15934.570312</v>
      </c>
      <c r="B188">
        <v>-85.610909000000007</v>
      </c>
      <c r="C188">
        <v>-84.336112999999997</v>
      </c>
      <c r="D188" s="7">
        <f t="shared" si="9"/>
        <v>-16.280909000000008</v>
      </c>
      <c r="E188" s="7">
        <f t="shared" si="9"/>
        <v>-15.006112999999999</v>
      </c>
      <c r="F188" s="7">
        <f t="shared" si="10"/>
        <v>2.3545564119231543E-2</v>
      </c>
      <c r="G188" s="7">
        <f t="shared" si="10"/>
        <v>3.1578296633252664E-2</v>
      </c>
      <c r="H188" s="7">
        <f t="shared" si="11"/>
        <v>15934.570312</v>
      </c>
      <c r="I188" s="7">
        <f t="shared" si="12"/>
        <v>-8.0327325140211216E-3</v>
      </c>
      <c r="P188" s="2"/>
    </row>
    <row r="189" spans="1:16">
      <c r="A189">
        <v>16020.703125</v>
      </c>
      <c r="B189">
        <v>-86.201522999999995</v>
      </c>
      <c r="C189">
        <v>-84.064896000000005</v>
      </c>
      <c r="D189" s="7">
        <f t="shared" si="9"/>
        <v>-16.871522999999996</v>
      </c>
      <c r="E189" s="7">
        <f t="shared" si="9"/>
        <v>-14.734896000000006</v>
      </c>
      <c r="F189" s="7">
        <f t="shared" si="10"/>
        <v>2.055169755044256E-2</v>
      </c>
      <c r="G189" s="7">
        <f t="shared" si="10"/>
        <v>3.3613241827502964E-2</v>
      </c>
      <c r="H189" s="7">
        <f t="shared" si="11"/>
        <v>16020.703125</v>
      </c>
      <c r="I189" s="7">
        <f t="shared" si="12"/>
        <v>-1.3061544277060404E-2</v>
      </c>
      <c r="P189" s="2"/>
    </row>
    <row r="190" spans="1:16">
      <c r="A190">
        <v>16106.835938</v>
      </c>
      <c r="B190">
        <v>-85.706672999999995</v>
      </c>
      <c r="C190">
        <v>-84.089530999999994</v>
      </c>
      <c r="D190" s="7">
        <f t="shared" si="9"/>
        <v>-16.376672999999997</v>
      </c>
      <c r="E190" s="7">
        <f t="shared" si="9"/>
        <v>-14.759530999999996</v>
      </c>
      <c r="F190" s="7">
        <f t="shared" si="10"/>
        <v>2.303205558569061E-2</v>
      </c>
      <c r="G190" s="7">
        <f t="shared" si="10"/>
        <v>3.3423113211195614E-2</v>
      </c>
      <c r="H190" s="7">
        <f t="shared" si="11"/>
        <v>16106.835938</v>
      </c>
      <c r="I190" s="7">
        <f t="shared" si="12"/>
        <v>-1.0391057625505004E-2</v>
      </c>
      <c r="P190" s="2"/>
    </row>
    <row r="191" spans="1:16">
      <c r="A191">
        <v>16192.96875</v>
      </c>
      <c r="B191">
        <v>-85.590148999999997</v>
      </c>
      <c r="C191">
        <v>-84.257255999999998</v>
      </c>
      <c r="D191" s="7">
        <f t="shared" si="9"/>
        <v>-16.260148999999998</v>
      </c>
      <c r="E191" s="7">
        <f t="shared" si="9"/>
        <v>-14.927256</v>
      </c>
      <c r="F191" s="7">
        <f t="shared" si="10"/>
        <v>2.3658385276799167E-2</v>
      </c>
      <c r="G191" s="7">
        <f t="shared" si="10"/>
        <v>3.2156916652831588E-2</v>
      </c>
      <c r="H191" s="7">
        <f t="shared" si="11"/>
        <v>16192.96875</v>
      </c>
      <c r="I191" s="7">
        <f t="shared" si="12"/>
        <v>-8.4985313760324206E-3</v>
      </c>
      <c r="P191" s="2"/>
    </row>
    <row r="192" spans="1:16">
      <c r="A192">
        <v>16279.101562</v>
      </c>
      <c r="B192">
        <v>-86.535583000000003</v>
      </c>
      <c r="C192">
        <v>-84.46978</v>
      </c>
      <c r="D192" s="7">
        <f t="shared" si="9"/>
        <v>-17.205583000000004</v>
      </c>
      <c r="E192" s="7">
        <f t="shared" si="9"/>
        <v>-15.139780000000002</v>
      </c>
      <c r="F192" s="7">
        <f t="shared" si="10"/>
        <v>1.9030127586432816E-2</v>
      </c>
      <c r="G192" s="7">
        <f t="shared" si="10"/>
        <v>3.0621185471092903E-2</v>
      </c>
      <c r="H192" s="7">
        <f t="shared" si="11"/>
        <v>16279.101562</v>
      </c>
      <c r="I192" s="7">
        <f t="shared" si="12"/>
        <v>-1.1591057884660087E-2</v>
      </c>
      <c r="P192" s="2"/>
    </row>
    <row r="193" spans="1:16">
      <c r="A193">
        <v>16365.234375</v>
      </c>
      <c r="B193">
        <v>-85.296188000000001</v>
      </c>
      <c r="C193">
        <v>-86.388321000000005</v>
      </c>
      <c r="D193" s="7">
        <f t="shared" si="9"/>
        <v>-15.966188000000002</v>
      </c>
      <c r="E193" s="7">
        <f t="shared" si="9"/>
        <v>-17.058321000000007</v>
      </c>
      <c r="F193" s="7">
        <f t="shared" si="10"/>
        <v>2.5315190508400542E-2</v>
      </c>
      <c r="G193" s="7">
        <f t="shared" si="10"/>
        <v>1.9686472295727564E-2</v>
      </c>
      <c r="H193" s="7">
        <f t="shared" si="11"/>
        <v>16365.234375</v>
      </c>
      <c r="I193" s="7">
        <f t="shared" si="12"/>
        <v>5.6287182126729778E-3</v>
      </c>
      <c r="P193" s="2"/>
    </row>
    <row r="194" spans="1:16">
      <c r="A194">
        <v>16451.367188</v>
      </c>
      <c r="B194">
        <v>-84.725860999999995</v>
      </c>
      <c r="C194">
        <v>-85.357276999999996</v>
      </c>
      <c r="D194" s="7">
        <f t="shared" si="9"/>
        <v>-15.395860999999996</v>
      </c>
      <c r="E194" s="7">
        <f t="shared" si="9"/>
        <v>-16.027276999999998</v>
      </c>
      <c r="F194" s="7">
        <f t="shared" si="10"/>
        <v>2.8867814106015244E-2</v>
      </c>
      <c r="G194" s="7">
        <f t="shared" si="10"/>
        <v>2.4961593131134163E-2</v>
      </c>
      <c r="H194" s="7">
        <f t="shared" si="11"/>
        <v>16451.367188</v>
      </c>
      <c r="I194" s="7">
        <f t="shared" si="12"/>
        <v>3.9062209748810806E-3</v>
      </c>
      <c r="P194" s="2"/>
    </row>
    <row r="195" spans="1:16">
      <c r="A195">
        <v>16537.5</v>
      </c>
      <c r="B195">
        <v>-85.197327000000001</v>
      </c>
      <c r="C195">
        <v>-84.228165000000004</v>
      </c>
      <c r="D195" s="7">
        <f t="shared" si="9"/>
        <v>-15.867327000000003</v>
      </c>
      <c r="E195" s="7">
        <f t="shared" si="9"/>
        <v>-14.898165000000006</v>
      </c>
      <c r="F195" s="7">
        <f t="shared" si="10"/>
        <v>2.5898064013442353E-2</v>
      </c>
      <c r="G195" s="7">
        <f t="shared" si="10"/>
        <v>3.2373041202304394E-2</v>
      </c>
      <c r="H195" s="7">
        <f t="shared" si="11"/>
        <v>16537.5</v>
      </c>
      <c r="I195" s="7">
        <f t="shared" si="12"/>
        <v>-6.4749771888620404E-3</v>
      </c>
      <c r="P195" s="2"/>
    </row>
    <row r="196" spans="1:16">
      <c r="A196">
        <v>16623.632812</v>
      </c>
      <c r="B196">
        <v>-86.032471000000001</v>
      </c>
      <c r="C196">
        <v>-85.502937000000003</v>
      </c>
      <c r="D196" s="7">
        <f t="shared" si="9"/>
        <v>-16.702471000000003</v>
      </c>
      <c r="E196" s="7">
        <f t="shared" si="9"/>
        <v>-16.172937000000005</v>
      </c>
      <c r="F196" s="7">
        <f t="shared" si="10"/>
        <v>2.1367460018187748E-2</v>
      </c>
      <c r="G196" s="7">
        <f t="shared" si="10"/>
        <v>2.4138278847968438E-2</v>
      </c>
      <c r="H196" s="7">
        <f t="shared" si="11"/>
        <v>16623.632812</v>
      </c>
      <c r="I196" s="7">
        <f t="shared" si="12"/>
        <v>-2.7708188297806899E-3</v>
      </c>
      <c r="P196" s="2"/>
    </row>
    <row r="197" spans="1:16">
      <c r="A197">
        <v>16709.765625</v>
      </c>
      <c r="B197">
        <v>-86.024367999999996</v>
      </c>
      <c r="C197">
        <v>-85.526854999999998</v>
      </c>
      <c r="D197" s="7">
        <f t="shared" ref="D197:E258" si="13">69.33+B197</f>
        <v>-16.694367999999997</v>
      </c>
      <c r="E197" s="7">
        <f t="shared" si="13"/>
        <v>-16.196854999999999</v>
      </c>
      <c r="F197" s="7">
        <f t="shared" ref="F197:G258" si="14">10^(D197/10)</f>
        <v>2.1407364313021125E-2</v>
      </c>
      <c r="G197" s="7">
        <f t="shared" si="14"/>
        <v>2.4005706942311276E-2</v>
      </c>
      <c r="H197" s="7">
        <f t="shared" si="11"/>
        <v>16709.765625</v>
      </c>
      <c r="I197" s="7">
        <f t="shared" si="12"/>
        <v>-2.5983426292901513E-3</v>
      </c>
      <c r="P197" s="2"/>
    </row>
    <row r="198" spans="1:16">
      <c r="A198">
        <v>16795.898438</v>
      </c>
      <c r="B198">
        <v>-85.992462000000003</v>
      </c>
      <c r="C198">
        <v>-86.141829999999999</v>
      </c>
      <c r="D198" s="7">
        <f t="shared" si="13"/>
        <v>-16.662462000000005</v>
      </c>
      <c r="E198" s="7">
        <f t="shared" si="13"/>
        <v>-16.81183</v>
      </c>
      <c r="F198" s="7">
        <f t="shared" si="14"/>
        <v>2.1565215381606953E-2</v>
      </c>
      <c r="G198" s="7">
        <f t="shared" si="14"/>
        <v>2.0836127198004602E-2</v>
      </c>
      <c r="H198" s="7">
        <f t="shared" ref="H198:H258" si="15">A198</f>
        <v>16795.898438</v>
      </c>
      <c r="I198" s="7">
        <f t="shared" si="12"/>
        <v>7.2908818360235134E-4</v>
      </c>
      <c r="P198" s="2"/>
    </row>
    <row r="199" spans="1:16">
      <c r="A199">
        <v>16882.03125</v>
      </c>
      <c r="B199">
        <v>-85.985373999999993</v>
      </c>
      <c r="C199">
        <v>-86.474379999999996</v>
      </c>
      <c r="D199" s="7">
        <f t="shared" si="13"/>
        <v>-16.655373999999995</v>
      </c>
      <c r="E199" s="7">
        <f t="shared" si="13"/>
        <v>-17.144379999999998</v>
      </c>
      <c r="F199" s="7">
        <f t="shared" si="14"/>
        <v>2.1600440109407534E-2</v>
      </c>
      <c r="G199" s="7">
        <f t="shared" si="14"/>
        <v>1.9300208468315164E-2</v>
      </c>
      <c r="H199" s="7">
        <f t="shared" si="15"/>
        <v>16882.03125</v>
      </c>
      <c r="I199" s="7">
        <f t="shared" ref="I199:I257" si="16">F199-G199</f>
        <v>2.30023164109237E-3</v>
      </c>
      <c r="P199" s="2"/>
    </row>
    <row r="200" spans="1:16">
      <c r="A200">
        <v>16968.164062</v>
      </c>
      <c r="B200">
        <v>-86.789078000000003</v>
      </c>
      <c r="C200">
        <v>-86.230994999999993</v>
      </c>
      <c r="D200" s="7">
        <f t="shared" si="13"/>
        <v>-17.459078000000005</v>
      </c>
      <c r="E200" s="7">
        <f t="shared" si="13"/>
        <v>-16.900994999999995</v>
      </c>
      <c r="F200" s="7">
        <f t="shared" si="14"/>
        <v>1.7951146862599583E-2</v>
      </c>
      <c r="G200" s="7">
        <f t="shared" si="14"/>
        <v>2.0412702213531291E-2</v>
      </c>
      <c r="H200" s="7">
        <f t="shared" si="15"/>
        <v>16968.164062</v>
      </c>
      <c r="I200" s="7">
        <f t="shared" si="16"/>
        <v>-2.461555350931708E-3</v>
      </c>
      <c r="P200" s="2"/>
    </row>
    <row r="201" spans="1:16">
      <c r="A201">
        <v>17054.296875</v>
      </c>
      <c r="B201">
        <v>-86.376403999999994</v>
      </c>
      <c r="C201">
        <v>-85.476639000000006</v>
      </c>
      <c r="D201" s="7">
        <f t="shared" si="13"/>
        <v>-17.046403999999995</v>
      </c>
      <c r="E201" s="7">
        <f t="shared" si="13"/>
        <v>-16.146639000000008</v>
      </c>
      <c r="F201" s="7">
        <f t="shared" si="14"/>
        <v>1.9740565974075825E-2</v>
      </c>
      <c r="G201" s="7">
        <f t="shared" si="14"/>
        <v>2.4284887727032595E-2</v>
      </c>
      <c r="H201" s="7">
        <f t="shared" si="15"/>
        <v>17054.296875</v>
      </c>
      <c r="I201" s="7">
        <f t="shared" si="16"/>
        <v>-4.5443217529567703E-3</v>
      </c>
      <c r="P201" s="2"/>
    </row>
    <row r="202" spans="1:16">
      <c r="A202">
        <v>17140.429688</v>
      </c>
      <c r="B202">
        <v>-86.486480999999998</v>
      </c>
      <c r="C202">
        <v>-85.273819000000003</v>
      </c>
      <c r="D202" s="7">
        <f t="shared" si="13"/>
        <v>-17.156480999999999</v>
      </c>
      <c r="E202" s="7">
        <f t="shared" si="13"/>
        <v>-15.943819000000005</v>
      </c>
      <c r="F202" s="7">
        <f t="shared" si="14"/>
        <v>1.9246506025647689E-2</v>
      </c>
      <c r="G202" s="7">
        <f t="shared" si="14"/>
        <v>2.5445916633495963E-2</v>
      </c>
      <c r="H202" s="7">
        <f t="shared" si="15"/>
        <v>17140.429688</v>
      </c>
      <c r="I202" s="7">
        <f t="shared" si="16"/>
        <v>-6.1994106078482741E-3</v>
      </c>
      <c r="P202" s="2"/>
    </row>
    <row r="203" spans="1:16">
      <c r="A203">
        <v>17226.5625</v>
      </c>
      <c r="B203">
        <v>-86.885040000000004</v>
      </c>
      <c r="C203">
        <v>-86.144165000000001</v>
      </c>
      <c r="D203" s="7">
        <f t="shared" si="13"/>
        <v>-17.555040000000005</v>
      </c>
      <c r="E203" s="7">
        <f t="shared" si="13"/>
        <v>-16.814165000000003</v>
      </c>
      <c r="F203" s="7">
        <f t="shared" si="14"/>
        <v>1.7558847218287231E-2</v>
      </c>
      <c r="G203" s="7">
        <f t="shared" si="14"/>
        <v>2.082492758983091E-2</v>
      </c>
      <c r="H203" s="7">
        <f t="shared" si="15"/>
        <v>17226.5625</v>
      </c>
      <c r="I203" s="7">
        <f t="shared" si="16"/>
        <v>-3.2660803715436788E-3</v>
      </c>
      <c r="P203" s="2"/>
    </row>
    <row r="204" spans="1:16">
      <c r="A204">
        <v>17312.695312</v>
      </c>
      <c r="B204">
        <v>-86.412520999999998</v>
      </c>
      <c r="C204">
        <v>-86.627289000000005</v>
      </c>
      <c r="D204" s="7">
        <f t="shared" si="13"/>
        <v>-17.082521</v>
      </c>
      <c r="E204" s="7">
        <f t="shared" si="13"/>
        <v>-17.297289000000006</v>
      </c>
      <c r="F204" s="7">
        <f t="shared" si="14"/>
        <v>1.9577079299773981E-2</v>
      </c>
      <c r="G204" s="7">
        <f t="shared" si="14"/>
        <v>1.8632498717104626E-2</v>
      </c>
      <c r="H204" s="7">
        <f t="shared" si="15"/>
        <v>17312.695312</v>
      </c>
      <c r="I204" s="7">
        <f t="shared" si="16"/>
        <v>9.4458058266935416E-4</v>
      </c>
      <c r="P204" s="2"/>
    </row>
    <row r="205" spans="1:16">
      <c r="A205">
        <v>17398.828125</v>
      </c>
      <c r="B205">
        <v>-86.283942999999994</v>
      </c>
      <c r="C205">
        <v>-87.232422</v>
      </c>
      <c r="D205" s="7">
        <f t="shared" si="13"/>
        <v>-16.953942999999995</v>
      </c>
      <c r="E205" s="7">
        <f t="shared" si="13"/>
        <v>-17.902422000000001</v>
      </c>
      <c r="F205" s="7">
        <f t="shared" si="14"/>
        <v>2.0165347017020881E-2</v>
      </c>
      <c r="G205" s="7">
        <f t="shared" si="14"/>
        <v>1.6209058885511281E-2</v>
      </c>
      <c r="H205" s="7">
        <f t="shared" si="15"/>
        <v>17398.828125</v>
      </c>
      <c r="I205" s="7">
        <f t="shared" si="16"/>
        <v>3.9562881315096006E-3</v>
      </c>
      <c r="P205" s="2"/>
    </row>
    <row r="206" spans="1:16">
      <c r="A206">
        <v>17484.960938</v>
      </c>
      <c r="B206">
        <v>-86.484443999999996</v>
      </c>
      <c r="C206">
        <v>-87.665893999999994</v>
      </c>
      <c r="D206" s="7">
        <f t="shared" si="13"/>
        <v>-17.154443999999998</v>
      </c>
      <c r="E206" s="7">
        <f t="shared" si="13"/>
        <v>-18.335893999999996</v>
      </c>
      <c r="F206" s="7">
        <f t="shared" si="14"/>
        <v>1.9255535458478804E-2</v>
      </c>
      <c r="G206" s="7">
        <f t="shared" si="14"/>
        <v>1.4669340858192669E-2</v>
      </c>
      <c r="H206" s="7">
        <f t="shared" si="15"/>
        <v>17484.960938</v>
      </c>
      <c r="I206" s="7">
        <f t="shared" si="16"/>
        <v>4.5861946002861351E-3</v>
      </c>
      <c r="P206" s="2"/>
    </row>
    <row r="207" spans="1:16">
      <c r="A207">
        <v>17571.09375</v>
      </c>
      <c r="B207">
        <v>-86.217476000000005</v>
      </c>
      <c r="C207">
        <v>-88.046783000000005</v>
      </c>
      <c r="D207" s="7">
        <f t="shared" si="13"/>
        <v>-16.887476000000007</v>
      </c>
      <c r="E207" s="7">
        <f t="shared" si="13"/>
        <v>-18.716783000000007</v>
      </c>
      <c r="F207" s="7">
        <f t="shared" si="14"/>
        <v>2.0476343196962191E-2</v>
      </c>
      <c r="G207" s="7">
        <f t="shared" si="14"/>
        <v>1.3437599715136882E-2</v>
      </c>
      <c r="H207" s="7">
        <f t="shared" si="15"/>
        <v>17571.09375</v>
      </c>
      <c r="I207" s="7">
        <f t="shared" si="16"/>
        <v>7.0387434818253089E-3</v>
      </c>
      <c r="P207" s="2"/>
    </row>
    <row r="208" spans="1:16">
      <c r="A208">
        <v>17657.226562</v>
      </c>
      <c r="B208">
        <v>-86.502892000000003</v>
      </c>
      <c r="C208">
        <v>-87.587654000000001</v>
      </c>
      <c r="D208" s="7">
        <f t="shared" si="13"/>
        <v>-17.172892000000004</v>
      </c>
      <c r="E208" s="7">
        <f t="shared" si="13"/>
        <v>-18.257654000000002</v>
      </c>
      <c r="F208" s="7">
        <f t="shared" si="14"/>
        <v>1.9173915098629816E-2</v>
      </c>
      <c r="G208" s="7">
        <f t="shared" si="14"/>
        <v>1.4936010147498006E-2</v>
      </c>
      <c r="H208" s="7">
        <f t="shared" si="15"/>
        <v>17657.226562</v>
      </c>
      <c r="I208" s="7">
        <f t="shared" si="16"/>
        <v>4.2379049511318094E-3</v>
      </c>
      <c r="P208" s="2"/>
    </row>
    <row r="209" spans="1:16">
      <c r="A209">
        <v>17743.359375</v>
      </c>
      <c r="B209">
        <v>-87.873169000000004</v>
      </c>
      <c r="C209">
        <v>-87.237983999999997</v>
      </c>
      <c r="D209" s="7">
        <f t="shared" si="13"/>
        <v>-18.543169000000006</v>
      </c>
      <c r="E209" s="7">
        <f t="shared" si="13"/>
        <v>-17.907983999999999</v>
      </c>
      <c r="F209" s="7">
        <f t="shared" si="14"/>
        <v>1.3985664313084971E-2</v>
      </c>
      <c r="G209" s="7">
        <f t="shared" si="14"/>
        <v>1.6188313266261297E-2</v>
      </c>
      <c r="H209" s="7">
        <f t="shared" si="15"/>
        <v>17743.359375</v>
      </c>
      <c r="I209" s="7">
        <f t="shared" si="16"/>
        <v>-2.2026489531763258E-3</v>
      </c>
      <c r="P209" s="2"/>
    </row>
    <row r="210" spans="1:16">
      <c r="A210">
        <v>17829.492188</v>
      </c>
      <c r="B210">
        <v>-86.988074999999995</v>
      </c>
      <c r="C210">
        <v>-87.207290999999998</v>
      </c>
      <c r="D210" s="7">
        <f t="shared" si="13"/>
        <v>-17.658074999999997</v>
      </c>
      <c r="E210" s="7">
        <f t="shared" si="13"/>
        <v>-17.877291</v>
      </c>
      <c r="F210" s="7">
        <f t="shared" si="14"/>
        <v>1.7147171834177449E-2</v>
      </c>
      <c r="G210" s="7">
        <f t="shared" si="14"/>
        <v>1.6303126561543622E-2</v>
      </c>
      <c r="H210" s="7">
        <f t="shared" si="15"/>
        <v>17829.492188</v>
      </c>
      <c r="I210" s="7">
        <f t="shared" si="16"/>
        <v>8.4404527263382684E-4</v>
      </c>
      <c r="P210" s="2"/>
    </row>
    <row r="211" spans="1:16">
      <c r="A211">
        <v>17915.625</v>
      </c>
      <c r="B211">
        <v>-86.467940999999996</v>
      </c>
      <c r="C211">
        <v>-87.660515000000004</v>
      </c>
      <c r="D211" s="7">
        <f t="shared" si="13"/>
        <v>-17.137940999999998</v>
      </c>
      <c r="E211" s="7">
        <f t="shared" si="13"/>
        <v>-18.330515000000005</v>
      </c>
      <c r="F211" s="7">
        <f t="shared" si="14"/>
        <v>1.9328844847442798E-2</v>
      </c>
      <c r="G211" s="7">
        <f t="shared" si="14"/>
        <v>1.4687520980923416E-2</v>
      </c>
      <c r="H211" s="7">
        <f t="shared" si="15"/>
        <v>17915.625</v>
      </c>
      <c r="I211" s="7">
        <f t="shared" si="16"/>
        <v>4.6413238665193816E-3</v>
      </c>
      <c r="P211" s="2"/>
    </row>
    <row r="212" spans="1:16">
      <c r="A212">
        <v>18001.757812</v>
      </c>
      <c r="B212">
        <v>-86.451172</v>
      </c>
      <c r="C212">
        <v>-88.028992000000002</v>
      </c>
      <c r="D212" s="7">
        <f t="shared" si="13"/>
        <v>-17.121172000000001</v>
      </c>
      <c r="E212" s="7">
        <f t="shared" si="13"/>
        <v>-18.698992000000004</v>
      </c>
      <c r="F212" s="7">
        <f t="shared" si="14"/>
        <v>1.9403621750269356E-2</v>
      </c>
      <c r="G212" s="7">
        <f t="shared" si="14"/>
        <v>1.3492760139931415E-2</v>
      </c>
      <c r="H212" s="7">
        <f t="shared" si="15"/>
        <v>18001.757812</v>
      </c>
      <c r="I212" s="7">
        <f t="shared" si="16"/>
        <v>5.9108616103379415E-3</v>
      </c>
      <c r="P212" s="2"/>
    </row>
    <row r="213" spans="1:16">
      <c r="A213">
        <v>18087.890625</v>
      </c>
      <c r="B213">
        <v>-86.101134999999999</v>
      </c>
      <c r="C213">
        <v>-88.086380000000005</v>
      </c>
      <c r="D213" s="7">
        <f t="shared" si="13"/>
        <v>-16.771135000000001</v>
      </c>
      <c r="E213" s="7">
        <f t="shared" si="13"/>
        <v>-18.756380000000007</v>
      </c>
      <c r="F213" s="7">
        <f t="shared" si="14"/>
        <v>2.1032287029774051E-2</v>
      </c>
      <c r="G213" s="7">
        <f t="shared" si="14"/>
        <v>1.3315638616869069E-2</v>
      </c>
      <c r="H213" s="7">
        <f t="shared" si="15"/>
        <v>18087.890625</v>
      </c>
      <c r="I213" s="7">
        <f t="shared" si="16"/>
        <v>7.7166484129049823E-3</v>
      </c>
      <c r="P213" s="2"/>
    </row>
    <row r="214" spans="1:16">
      <c r="A214">
        <v>18174.023438</v>
      </c>
      <c r="B214">
        <v>-86.554526999999993</v>
      </c>
      <c r="C214">
        <v>-88.005797999999999</v>
      </c>
      <c r="D214" s="7">
        <f t="shared" si="13"/>
        <v>-17.224526999999995</v>
      </c>
      <c r="E214" s="7">
        <f t="shared" si="13"/>
        <v>-18.675798</v>
      </c>
      <c r="F214" s="7">
        <f t="shared" si="14"/>
        <v>1.8947298624591082E-2</v>
      </c>
      <c r="G214" s="7">
        <f t="shared" si="14"/>
        <v>1.3565012553252693E-2</v>
      </c>
      <c r="H214" s="7">
        <f t="shared" si="15"/>
        <v>18174.023438</v>
      </c>
      <c r="I214" s="7">
        <f t="shared" si="16"/>
        <v>5.3822860713383883E-3</v>
      </c>
      <c r="P214" s="2"/>
    </row>
    <row r="215" spans="1:16">
      <c r="A215">
        <v>18260.15625</v>
      </c>
      <c r="B215">
        <v>-87.481635999999995</v>
      </c>
      <c r="C215">
        <v>-87.822272999999996</v>
      </c>
      <c r="D215" s="7">
        <f t="shared" si="13"/>
        <v>-18.151635999999996</v>
      </c>
      <c r="E215" s="7">
        <f t="shared" si="13"/>
        <v>-18.492272999999997</v>
      </c>
      <c r="F215" s="7">
        <f t="shared" si="14"/>
        <v>1.5305108051834942E-2</v>
      </c>
      <c r="G215" s="7">
        <f t="shared" si="14"/>
        <v>1.415052979094468E-2</v>
      </c>
      <c r="H215" s="7">
        <f t="shared" si="15"/>
        <v>18260.15625</v>
      </c>
      <c r="I215" s="7">
        <f t="shared" si="16"/>
        <v>1.1545782608902624E-3</v>
      </c>
      <c r="P215" s="2"/>
    </row>
    <row r="216" spans="1:16">
      <c r="A216">
        <v>18346.289062</v>
      </c>
      <c r="B216">
        <v>-87.483170000000001</v>
      </c>
      <c r="C216">
        <v>-88.338486000000003</v>
      </c>
      <c r="D216" s="7">
        <f t="shared" si="13"/>
        <v>-18.153170000000003</v>
      </c>
      <c r="E216" s="7">
        <f t="shared" si="13"/>
        <v>-19.008486000000005</v>
      </c>
      <c r="F216" s="7">
        <f t="shared" si="14"/>
        <v>1.5299702988956538E-2</v>
      </c>
      <c r="G216" s="7">
        <f t="shared" si="14"/>
        <v>1.256467906369171E-2</v>
      </c>
      <c r="H216" s="7">
        <f t="shared" si="15"/>
        <v>18346.289062</v>
      </c>
      <c r="I216" s="7">
        <f t="shared" si="16"/>
        <v>2.7350239252648279E-3</v>
      </c>
      <c r="P216" s="2"/>
    </row>
    <row r="217" spans="1:16">
      <c r="A217">
        <v>18432.421875</v>
      </c>
      <c r="B217">
        <v>-86.889549000000002</v>
      </c>
      <c r="C217">
        <v>-88.291877999999997</v>
      </c>
      <c r="D217" s="7">
        <f t="shared" si="13"/>
        <v>-17.559549000000004</v>
      </c>
      <c r="E217" s="7">
        <f t="shared" si="13"/>
        <v>-18.961877999999999</v>
      </c>
      <c r="F217" s="7">
        <f t="shared" si="14"/>
        <v>1.7540626458044488E-2</v>
      </c>
      <c r="G217" s="7">
        <f t="shared" si="14"/>
        <v>1.2700247953669769E-2</v>
      </c>
      <c r="H217" s="7">
        <f t="shared" si="15"/>
        <v>18432.421875</v>
      </c>
      <c r="I217" s="7">
        <f t="shared" si="16"/>
        <v>4.8403785043747184E-3</v>
      </c>
      <c r="P217" s="2"/>
    </row>
    <row r="218" spans="1:16">
      <c r="A218">
        <v>18518.554688</v>
      </c>
      <c r="B218">
        <v>-86.574630999999997</v>
      </c>
      <c r="C218">
        <v>-87.424460999999994</v>
      </c>
      <c r="D218" s="7">
        <f t="shared" si="13"/>
        <v>-17.244630999999998</v>
      </c>
      <c r="E218" s="7">
        <f t="shared" si="13"/>
        <v>-18.094460999999995</v>
      </c>
      <c r="F218" s="7">
        <f t="shared" si="14"/>
        <v>1.8859792056416549E-2</v>
      </c>
      <c r="G218" s="7">
        <f t="shared" si="14"/>
        <v>1.5507932427716368E-2</v>
      </c>
      <c r="H218" s="7">
        <f t="shared" si="15"/>
        <v>18518.554688</v>
      </c>
      <c r="I218" s="7">
        <f t="shared" si="16"/>
        <v>3.3518596287001809E-3</v>
      </c>
      <c r="P218" s="2"/>
    </row>
    <row r="219" spans="1:16">
      <c r="A219">
        <v>18604.6875</v>
      </c>
      <c r="B219">
        <v>-86.429871000000006</v>
      </c>
      <c r="C219">
        <v>-87.711715999999996</v>
      </c>
      <c r="D219" s="7">
        <f t="shared" si="13"/>
        <v>-17.099871000000007</v>
      </c>
      <c r="E219" s="7">
        <f t="shared" si="13"/>
        <v>-18.381715999999997</v>
      </c>
      <c r="F219" s="7">
        <f t="shared" si="14"/>
        <v>1.9499025175303202E-2</v>
      </c>
      <c r="G219" s="7">
        <f t="shared" si="14"/>
        <v>1.4515379673537929E-2</v>
      </c>
      <c r="H219" s="7">
        <f t="shared" si="15"/>
        <v>18604.6875</v>
      </c>
      <c r="I219" s="7">
        <f t="shared" si="16"/>
        <v>4.9836455017652735E-3</v>
      </c>
      <c r="P219" s="2"/>
    </row>
    <row r="220" spans="1:16">
      <c r="A220">
        <v>18690.820312</v>
      </c>
      <c r="B220">
        <v>-87.106705000000005</v>
      </c>
      <c r="C220">
        <v>-88.460494999999995</v>
      </c>
      <c r="D220" s="7">
        <f t="shared" si="13"/>
        <v>-17.776705000000007</v>
      </c>
      <c r="E220" s="7">
        <f t="shared" si="13"/>
        <v>-19.130494999999996</v>
      </c>
      <c r="F220" s="7">
        <f t="shared" si="14"/>
        <v>1.6685126359713007E-2</v>
      </c>
      <c r="G220" s="7">
        <f t="shared" si="14"/>
        <v>1.2216604098653916E-2</v>
      </c>
      <c r="H220" s="7">
        <f t="shared" si="15"/>
        <v>18690.820312</v>
      </c>
      <c r="I220" s="7">
        <f t="shared" si="16"/>
        <v>4.4685222610590918E-3</v>
      </c>
      <c r="P220" s="2"/>
    </row>
    <row r="221" spans="1:16">
      <c r="A221">
        <v>18776.953125</v>
      </c>
      <c r="B221">
        <v>-86.988647</v>
      </c>
      <c r="C221">
        <v>-87.982651000000004</v>
      </c>
      <c r="D221" s="7">
        <f t="shared" si="13"/>
        <v>-17.658647000000002</v>
      </c>
      <c r="E221" s="7">
        <f t="shared" si="13"/>
        <v>-18.652651000000006</v>
      </c>
      <c r="F221" s="7">
        <f t="shared" si="14"/>
        <v>1.7144913565463743E-2</v>
      </c>
      <c r="G221" s="7">
        <f t="shared" si="14"/>
        <v>1.3637504283278916E-2</v>
      </c>
      <c r="H221" s="7">
        <f t="shared" si="15"/>
        <v>18776.953125</v>
      </c>
      <c r="I221" s="7">
        <f t="shared" si="16"/>
        <v>3.5074092821848271E-3</v>
      </c>
      <c r="P221" s="2"/>
    </row>
    <row r="222" spans="1:16">
      <c r="A222">
        <v>18863.085938</v>
      </c>
      <c r="B222">
        <v>-87.170035999999996</v>
      </c>
      <c r="C222">
        <v>-88.017036000000004</v>
      </c>
      <c r="D222" s="7">
        <f t="shared" si="13"/>
        <v>-17.840035999999998</v>
      </c>
      <c r="E222" s="7">
        <f t="shared" si="13"/>
        <v>-18.687036000000006</v>
      </c>
      <c r="F222" s="7">
        <f t="shared" si="14"/>
        <v>1.6443580925704842E-2</v>
      </c>
      <c r="G222" s="7">
        <f t="shared" si="14"/>
        <v>1.3529956490500679E-2</v>
      </c>
      <c r="H222" s="7">
        <f t="shared" si="15"/>
        <v>18863.085938</v>
      </c>
      <c r="I222" s="7">
        <f t="shared" si="16"/>
        <v>2.9136244352041627E-3</v>
      </c>
      <c r="P222" s="2"/>
    </row>
    <row r="223" spans="1:16">
      <c r="A223">
        <v>18949.21875</v>
      </c>
      <c r="B223">
        <v>-87.403282000000004</v>
      </c>
      <c r="C223">
        <v>-87.524933000000004</v>
      </c>
      <c r="D223" s="7">
        <f t="shared" si="13"/>
        <v>-18.073282000000006</v>
      </c>
      <c r="E223" s="7">
        <f t="shared" si="13"/>
        <v>-18.194933000000006</v>
      </c>
      <c r="F223" s="7">
        <f t="shared" si="14"/>
        <v>1.5583743810717409E-2</v>
      </c>
      <c r="G223" s="7">
        <f t="shared" si="14"/>
        <v>1.5153281809713133E-2</v>
      </c>
      <c r="H223" s="7">
        <f t="shared" si="15"/>
        <v>18949.21875</v>
      </c>
      <c r="I223" s="7">
        <f t="shared" si="16"/>
        <v>4.3046200100427603E-4</v>
      </c>
      <c r="P223" s="2"/>
    </row>
    <row r="224" spans="1:16">
      <c r="A224">
        <v>19035.351562</v>
      </c>
      <c r="B224">
        <v>-87.153351000000001</v>
      </c>
      <c r="C224">
        <v>-87.523132000000004</v>
      </c>
      <c r="D224" s="7">
        <f t="shared" si="13"/>
        <v>-17.823351000000002</v>
      </c>
      <c r="E224" s="7">
        <f t="shared" si="13"/>
        <v>-18.193132000000006</v>
      </c>
      <c r="F224" s="7">
        <f t="shared" si="14"/>
        <v>1.6506876423063255E-2</v>
      </c>
      <c r="G224" s="7">
        <f t="shared" si="14"/>
        <v>1.5159567111783529E-2</v>
      </c>
      <c r="H224" s="7">
        <f t="shared" si="15"/>
        <v>19035.351562</v>
      </c>
      <c r="I224" s="7">
        <f t="shared" si="16"/>
        <v>1.3473093112797256E-3</v>
      </c>
      <c r="P224" s="2"/>
    </row>
    <row r="225" spans="1:16">
      <c r="A225">
        <v>19121.484375</v>
      </c>
      <c r="B225">
        <v>-87.354500000000002</v>
      </c>
      <c r="C225">
        <v>-87.360245000000006</v>
      </c>
      <c r="D225" s="7">
        <f t="shared" si="13"/>
        <v>-18.024500000000003</v>
      </c>
      <c r="E225" s="7">
        <f t="shared" si="13"/>
        <v>-18.030245000000008</v>
      </c>
      <c r="F225" s="7">
        <f t="shared" si="14"/>
        <v>1.5759774534092889E-2</v>
      </c>
      <c r="G225" s="7">
        <f t="shared" si="14"/>
        <v>1.5738940733484728E-2</v>
      </c>
      <c r="H225" s="7">
        <f t="shared" si="15"/>
        <v>19121.484375</v>
      </c>
      <c r="I225" s="7">
        <f t="shared" si="16"/>
        <v>2.0833800608160979E-5</v>
      </c>
      <c r="P225" s="2"/>
    </row>
    <row r="226" spans="1:16">
      <c r="A226">
        <v>19207.617188</v>
      </c>
      <c r="B226">
        <v>-87.569930999999997</v>
      </c>
      <c r="C226">
        <v>-88.157471000000001</v>
      </c>
      <c r="D226" s="7">
        <f t="shared" si="13"/>
        <v>-18.239930999999999</v>
      </c>
      <c r="E226" s="7">
        <f t="shared" si="13"/>
        <v>-18.827471000000003</v>
      </c>
      <c r="F226" s="7">
        <f t="shared" si="14"/>
        <v>1.4997086624400821E-2</v>
      </c>
      <c r="G226" s="7">
        <f t="shared" si="14"/>
        <v>1.3099445127679717E-2</v>
      </c>
      <c r="H226" s="7">
        <f t="shared" si="15"/>
        <v>19207.617188</v>
      </c>
      <c r="I226" s="7">
        <f t="shared" si="16"/>
        <v>1.8976414967211037E-3</v>
      </c>
      <c r="P226" s="2"/>
    </row>
    <row r="227" spans="1:16">
      <c r="A227">
        <v>19293.75</v>
      </c>
      <c r="B227">
        <v>-87.660347000000002</v>
      </c>
      <c r="C227">
        <v>-87.906859999999995</v>
      </c>
      <c r="D227" s="7">
        <f t="shared" si="13"/>
        <v>-18.330347000000003</v>
      </c>
      <c r="E227" s="7">
        <f t="shared" si="13"/>
        <v>-18.576859999999996</v>
      </c>
      <c r="F227" s="7">
        <f t="shared" si="14"/>
        <v>1.4688089155596145E-2</v>
      </c>
      <c r="G227" s="7">
        <f t="shared" si="14"/>
        <v>1.3877588321356962E-2</v>
      </c>
      <c r="H227" s="7">
        <f t="shared" si="15"/>
        <v>19293.75</v>
      </c>
      <c r="I227" s="7">
        <f t="shared" si="16"/>
        <v>8.105008342391834E-4</v>
      </c>
      <c r="P227" s="2"/>
    </row>
    <row r="228" spans="1:16">
      <c r="A228">
        <v>19379.882812</v>
      </c>
      <c r="B228">
        <v>-88.125731999999999</v>
      </c>
      <c r="C228">
        <v>-88.716080000000005</v>
      </c>
      <c r="D228" s="7">
        <f t="shared" si="13"/>
        <v>-18.795732000000001</v>
      </c>
      <c r="E228" s="7">
        <f t="shared" si="13"/>
        <v>-19.386080000000007</v>
      </c>
      <c r="F228" s="7">
        <f t="shared" si="14"/>
        <v>1.3195528833417189E-2</v>
      </c>
      <c r="G228" s="7">
        <f t="shared" si="14"/>
        <v>1.151839585671976E-2</v>
      </c>
      <c r="H228" s="7">
        <f t="shared" si="15"/>
        <v>19379.882812</v>
      </c>
      <c r="I228" s="7">
        <f t="shared" si="16"/>
        <v>1.6771329766974291E-3</v>
      </c>
      <c r="P228" s="2"/>
    </row>
    <row r="229" spans="1:16">
      <c r="A229">
        <v>19466.015625</v>
      </c>
      <c r="B229">
        <v>-88.427672999999999</v>
      </c>
      <c r="C229">
        <v>-88.588798999999995</v>
      </c>
      <c r="D229" s="7">
        <f t="shared" si="13"/>
        <v>-19.097673</v>
      </c>
      <c r="E229" s="7">
        <f t="shared" si="13"/>
        <v>-19.258798999999996</v>
      </c>
      <c r="F229" s="7">
        <f t="shared" si="14"/>
        <v>1.2309281396637379E-2</v>
      </c>
      <c r="G229" s="7">
        <f t="shared" si="14"/>
        <v>1.1860967065584911E-2</v>
      </c>
      <c r="H229" s="7">
        <f t="shared" si="15"/>
        <v>19466.015625</v>
      </c>
      <c r="I229" s="7">
        <f t="shared" si="16"/>
        <v>4.4831433105246843E-4</v>
      </c>
      <c r="P229" s="2"/>
    </row>
    <row r="230" spans="1:16">
      <c r="A230">
        <v>19552.148438</v>
      </c>
      <c r="B230">
        <v>-88.092758000000003</v>
      </c>
      <c r="C230">
        <v>-88.818893000000003</v>
      </c>
      <c r="D230" s="7">
        <f t="shared" si="13"/>
        <v>-18.762758000000005</v>
      </c>
      <c r="E230" s="7">
        <f t="shared" si="13"/>
        <v>-19.488893000000004</v>
      </c>
      <c r="F230" s="7">
        <f t="shared" si="14"/>
        <v>1.3296097771745126E-2</v>
      </c>
      <c r="G230" s="7">
        <f t="shared" si="14"/>
        <v>1.1248916680043748E-2</v>
      </c>
      <c r="H230" s="7">
        <f t="shared" si="15"/>
        <v>19552.148438</v>
      </c>
      <c r="I230" s="7">
        <f t="shared" si="16"/>
        <v>2.0471810917013777E-3</v>
      </c>
      <c r="P230" s="2"/>
    </row>
    <row r="231" spans="1:16">
      <c r="A231">
        <v>19638.28125</v>
      </c>
      <c r="B231">
        <v>-88.169471999999999</v>
      </c>
      <c r="C231">
        <v>-89.158501000000001</v>
      </c>
      <c r="D231" s="7">
        <f t="shared" si="13"/>
        <v>-18.839472000000001</v>
      </c>
      <c r="E231" s="7">
        <f t="shared" si="13"/>
        <v>-19.828501000000003</v>
      </c>
      <c r="F231" s="7">
        <f t="shared" si="14"/>
        <v>1.3063296974611061E-2</v>
      </c>
      <c r="G231" s="7">
        <f t="shared" si="14"/>
        <v>1.0402791640312506E-2</v>
      </c>
      <c r="H231" s="7">
        <f t="shared" si="15"/>
        <v>19638.28125</v>
      </c>
      <c r="I231" s="7">
        <f t="shared" si="16"/>
        <v>2.6605053342985546E-3</v>
      </c>
      <c r="P231" s="2"/>
    </row>
    <row r="232" spans="1:16">
      <c r="A232">
        <v>19724.414062</v>
      </c>
      <c r="B232">
        <v>-88.461769000000004</v>
      </c>
      <c r="C232">
        <v>-88.778473000000005</v>
      </c>
      <c r="D232" s="7">
        <f t="shared" si="13"/>
        <v>-19.131769000000006</v>
      </c>
      <c r="E232" s="7">
        <f t="shared" si="13"/>
        <v>-19.448473000000007</v>
      </c>
      <c r="F232" s="7">
        <f t="shared" si="14"/>
        <v>1.221302089148558E-2</v>
      </c>
      <c r="G232" s="7">
        <f t="shared" si="14"/>
        <v>1.1354099610258416E-2</v>
      </c>
      <c r="H232" s="7">
        <f t="shared" si="15"/>
        <v>19724.414062</v>
      </c>
      <c r="I232" s="7">
        <f t="shared" si="16"/>
        <v>8.5892128122716342E-4</v>
      </c>
      <c r="P232" s="2"/>
    </row>
    <row r="233" spans="1:16">
      <c r="A233">
        <v>19810.546875</v>
      </c>
      <c r="B233">
        <v>-88.360954000000007</v>
      </c>
      <c r="C233">
        <v>-88.422934999999995</v>
      </c>
      <c r="D233" s="7">
        <f t="shared" si="13"/>
        <v>-19.030954000000008</v>
      </c>
      <c r="E233" s="7">
        <f t="shared" si="13"/>
        <v>-19.092934999999997</v>
      </c>
      <c r="F233" s="7">
        <f t="shared" si="14"/>
        <v>1.249984420207516E-2</v>
      </c>
      <c r="G233" s="7">
        <f t="shared" si="14"/>
        <v>1.2322717717508414E-2</v>
      </c>
      <c r="H233" s="7">
        <f t="shared" si="15"/>
        <v>19810.546875</v>
      </c>
      <c r="I233" s="7">
        <f t="shared" si="16"/>
        <v>1.7712648456674578E-4</v>
      </c>
      <c r="P233" s="2"/>
    </row>
    <row r="234" spans="1:16">
      <c r="A234">
        <v>19896.679688</v>
      </c>
      <c r="B234">
        <v>-88.320533999999995</v>
      </c>
      <c r="C234">
        <v>-88.805626000000004</v>
      </c>
      <c r="D234" s="7">
        <f t="shared" si="13"/>
        <v>-18.990533999999997</v>
      </c>
      <c r="E234" s="7">
        <f t="shared" si="13"/>
        <v>-19.475626000000005</v>
      </c>
      <c r="F234" s="7">
        <f t="shared" si="14"/>
        <v>1.2616723922833879E-2</v>
      </c>
      <c r="G234" s="7">
        <f t="shared" si="14"/>
        <v>1.1283332857845055E-2</v>
      </c>
      <c r="H234" s="7">
        <f t="shared" si="15"/>
        <v>19896.679688</v>
      </c>
      <c r="I234" s="7">
        <f t="shared" si="16"/>
        <v>1.3333910649888231E-3</v>
      </c>
      <c r="P234" s="2"/>
    </row>
    <row r="235" spans="1:16">
      <c r="A235">
        <v>19982.8125</v>
      </c>
      <c r="B235">
        <v>-89.309585999999996</v>
      </c>
      <c r="C235">
        <v>-89.016570999999999</v>
      </c>
      <c r="D235" s="7">
        <f t="shared" si="13"/>
        <v>-19.979585999999998</v>
      </c>
      <c r="E235" s="7">
        <f t="shared" si="13"/>
        <v>-19.686571000000001</v>
      </c>
      <c r="F235" s="7">
        <f t="shared" si="14"/>
        <v>1.0047115618755284E-2</v>
      </c>
      <c r="G235" s="7">
        <f t="shared" si="14"/>
        <v>1.074837722436053E-2</v>
      </c>
      <c r="H235" s="7">
        <f t="shared" si="15"/>
        <v>19982.8125</v>
      </c>
      <c r="I235" s="7">
        <f t="shared" si="16"/>
        <v>-7.012616056052464E-4</v>
      </c>
      <c r="P235" s="2"/>
    </row>
    <row r="236" spans="1:16">
      <c r="A236">
        <v>20068.945312</v>
      </c>
      <c r="B236">
        <v>-89.488365000000002</v>
      </c>
      <c r="C236">
        <v>-88.599564000000001</v>
      </c>
      <c r="D236" s="7">
        <f t="shared" si="13"/>
        <v>-20.158365000000003</v>
      </c>
      <c r="E236" s="7">
        <f t="shared" si="13"/>
        <v>-19.269564000000003</v>
      </c>
      <c r="F236" s="7">
        <f t="shared" si="14"/>
        <v>9.6419194721400394E-3</v>
      </c>
      <c r="G236" s="7">
        <f t="shared" si="14"/>
        <v>1.1831603304350078E-2</v>
      </c>
      <c r="H236" s="7">
        <f t="shared" si="15"/>
        <v>20068.945312</v>
      </c>
      <c r="I236" s="7">
        <f t="shared" si="16"/>
        <v>-2.1896838322100383E-3</v>
      </c>
      <c r="P236" s="2"/>
    </row>
    <row r="237" spans="1:16">
      <c r="A237">
        <v>20155.078125</v>
      </c>
      <c r="B237">
        <v>-89.813820000000007</v>
      </c>
      <c r="C237">
        <v>-88.459952999999999</v>
      </c>
      <c r="D237" s="7">
        <f t="shared" si="13"/>
        <v>-20.483820000000009</v>
      </c>
      <c r="E237" s="7">
        <f t="shared" si="13"/>
        <v>-19.129953</v>
      </c>
      <c r="F237" s="7">
        <f t="shared" si="14"/>
        <v>8.9457756014769893E-3</v>
      </c>
      <c r="G237" s="7">
        <f t="shared" si="14"/>
        <v>1.2218128827355344E-2</v>
      </c>
      <c r="H237" s="7">
        <f t="shared" si="15"/>
        <v>20155.078125</v>
      </c>
      <c r="I237" s="7">
        <f t="shared" si="16"/>
        <v>-3.2723532258783546E-3</v>
      </c>
      <c r="P237" s="2"/>
    </row>
    <row r="238" spans="1:16">
      <c r="A238">
        <v>20241.210938</v>
      </c>
      <c r="B238">
        <v>-90.315567000000001</v>
      </c>
      <c r="C238">
        <v>-88.659049999999993</v>
      </c>
      <c r="D238" s="7">
        <f t="shared" si="13"/>
        <v>-20.985567000000003</v>
      </c>
      <c r="E238" s="7">
        <f t="shared" si="13"/>
        <v>-19.329049999999995</v>
      </c>
      <c r="F238" s="7">
        <f t="shared" si="14"/>
        <v>7.9697243380664872E-3</v>
      </c>
      <c r="G238" s="7">
        <f t="shared" si="14"/>
        <v>1.1670648794296112E-2</v>
      </c>
      <c r="H238" s="7">
        <f t="shared" si="15"/>
        <v>20241.210938</v>
      </c>
      <c r="I238" s="7">
        <f t="shared" si="16"/>
        <v>-3.7009244562296248E-3</v>
      </c>
      <c r="P238" s="2"/>
    </row>
    <row r="239" spans="1:16">
      <c r="A239">
        <v>20327.34375</v>
      </c>
      <c r="B239">
        <v>-89.839072999999999</v>
      </c>
      <c r="C239">
        <v>-88.322083000000006</v>
      </c>
      <c r="D239" s="7">
        <f t="shared" si="13"/>
        <v>-20.509073000000001</v>
      </c>
      <c r="E239" s="7">
        <f t="shared" si="13"/>
        <v>-18.992083000000008</v>
      </c>
      <c r="F239" s="7">
        <f t="shared" si="14"/>
        <v>8.8939093777254674E-3</v>
      </c>
      <c r="G239" s="7">
        <f t="shared" si="14"/>
        <v>1.2612224712890955E-2</v>
      </c>
      <c r="H239" s="7">
        <f t="shared" si="15"/>
        <v>20327.34375</v>
      </c>
      <c r="I239" s="7">
        <f t="shared" si="16"/>
        <v>-3.7183153351654872E-3</v>
      </c>
      <c r="P239" s="2"/>
    </row>
    <row r="240" spans="1:16">
      <c r="A240">
        <v>20413.476562</v>
      </c>
      <c r="B240">
        <v>-90.063950000000006</v>
      </c>
      <c r="C240">
        <v>-89.369865000000004</v>
      </c>
      <c r="D240" s="7">
        <f t="shared" si="13"/>
        <v>-20.733950000000007</v>
      </c>
      <c r="E240" s="7">
        <f t="shared" si="13"/>
        <v>-20.039865000000006</v>
      </c>
      <c r="F240" s="7">
        <f t="shared" si="14"/>
        <v>8.4451039571878297E-3</v>
      </c>
      <c r="G240" s="7">
        <f t="shared" si="14"/>
        <v>9.9086274528216688E-3</v>
      </c>
      <c r="H240" s="7">
        <f t="shared" si="15"/>
        <v>20413.476562</v>
      </c>
      <c r="I240" s="7">
        <f t="shared" si="16"/>
        <v>-1.4635234956338391E-3</v>
      </c>
      <c r="P240" s="2"/>
    </row>
    <row r="241" spans="1:16">
      <c r="A241">
        <v>20499.609375</v>
      </c>
      <c r="B241">
        <v>-90.954848999999996</v>
      </c>
      <c r="C241">
        <v>-89.816627999999994</v>
      </c>
      <c r="D241" s="7">
        <f t="shared" si="13"/>
        <v>-21.624848999999998</v>
      </c>
      <c r="E241" s="7">
        <f t="shared" si="13"/>
        <v>-20.486627999999996</v>
      </c>
      <c r="F241" s="7">
        <f t="shared" si="14"/>
        <v>6.8788382894988441E-3</v>
      </c>
      <c r="G241" s="7">
        <f t="shared" si="14"/>
        <v>8.9399934375531415E-3</v>
      </c>
      <c r="H241" s="7">
        <f t="shared" si="15"/>
        <v>20499.609375</v>
      </c>
      <c r="I241" s="7">
        <f t="shared" si="16"/>
        <v>-2.0611551480542974E-3</v>
      </c>
      <c r="P241" s="2"/>
    </row>
    <row r="242" spans="1:16">
      <c r="A242">
        <v>20585.742188</v>
      </c>
      <c r="B242">
        <v>-90.431511</v>
      </c>
      <c r="C242">
        <v>-89.657227000000006</v>
      </c>
      <c r="D242" s="7">
        <f t="shared" si="13"/>
        <v>-21.101511000000002</v>
      </c>
      <c r="E242" s="7">
        <f t="shared" si="13"/>
        <v>-20.327227000000008</v>
      </c>
      <c r="F242" s="7">
        <f t="shared" si="14"/>
        <v>7.7597709123668627E-3</v>
      </c>
      <c r="G242" s="7">
        <f t="shared" si="14"/>
        <v>9.2742179953722078E-3</v>
      </c>
      <c r="H242" s="7">
        <f t="shared" si="15"/>
        <v>20585.742188</v>
      </c>
      <c r="I242" s="7">
        <f t="shared" si="16"/>
        <v>-1.5144470830053451E-3</v>
      </c>
      <c r="P242" s="2"/>
    </row>
    <row r="243" spans="1:16">
      <c r="A243">
        <v>20671.875</v>
      </c>
      <c r="B243">
        <v>-90.450980999999999</v>
      </c>
      <c r="C243">
        <v>-90.125327999999996</v>
      </c>
      <c r="D243" s="7">
        <f t="shared" si="13"/>
        <v>-21.120981</v>
      </c>
      <c r="E243" s="7">
        <f t="shared" si="13"/>
        <v>-20.795327999999998</v>
      </c>
      <c r="F243" s="7">
        <f t="shared" si="14"/>
        <v>7.7250606893623855E-3</v>
      </c>
      <c r="G243" s="7">
        <f t="shared" si="14"/>
        <v>8.3265903721063839E-3</v>
      </c>
      <c r="H243" s="7">
        <f t="shared" si="15"/>
        <v>20671.875</v>
      </c>
      <c r="I243" s="7">
        <f t="shared" si="16"/>
        <v>-6.0152968274399844E-4</v>
      </c>
      <c r="P243" s="2"/>
    </row>
    <row r="244" spans="1:16">
      <c r="A244">
        <v>20758.007812</v>
      </c>
      <c r="B244">
        <v>-91.277557000000002</v>
      </c>
      <c r="C244">
        <v>-90.607451999999995</v>
      </c>
      <c r="D244" s="7">
        <f t="shared" si="13"/>
        <v>-21.947557000000003</v>
      </c>
      <c r="E244" s="7">
        <f t="shared" si="13"/>
        <v>-21.277451999999997</v>
      </c>
      <c r="F244" s="7">
        <f t="shared" si="14"/>
        <v>6.3862262415053713E-3</v>
      </c>
      <c r="G244" s="7">
        <f t="shared" si="14"/>
        <v>7.4516903537245223E-3</v>
      </c>
      <c r="H244" s="7">
        <f t="shared" si="15"/>
        <v>20758.007812</v>
      </c>
      <c r="I244" s="7">
        <f t="shared" si="16"/>
        <v>-1.065464112219151E-3</v>
      </c>
      <c r="P244" s="2"/>
    </row>
    <row r="245" spans="1:16">
      <c r="A245">
        <v>20844.140625</v>
      </c>
      <c r="B245">
        <v>-91.332901000000007</v>
      </c>
      <c r="C245">
        <v>-91.054091999999997</v>
      </c>
      <c r="D245" s="7">
        <f t="shared" si="13"/>
        <v>-22.002901000000008</v>
      </c>
      <c r="E245" s="7">
        <f t="shared" si="13"/>
        <v>-21.724091999999999</v>
      </c>
      <c r="F245" s="7">
        <f t="shared" si="14"/>
        <v>6.305360183682971E-3</v>
      </c>
      <c r="G245" s="7">
        <f t="shared" si="14"/>
        <v>6.7234286431821803E-3</v>
      </c>
      <c r="H245" s="7">
        <f t="shared" si="15"/>
        <v>20844.140625</v>
      </c>
      <c r="I245" s="7">
        <f t="shared" si="16"/>
        <v>-4.1806845949920925E-4</v>
      </c>
      <c r="P245" s="2"/>
    </row>
    <row r="246" spans="1:16">
      <c r="A246">
        <v>20930.273438</v>
      </c>
      <c r="B246">
        <v>-91.565865000000002</v>
      </c>
      <c r="C246">
        <v>-90.243865999999997</v>
      </c>
      <c r="D246" s="7">
        <f t="shared" si="13"/>
        <v>-22.235865000000004</v>
      </c>
      <c r="E246" s="7">
        <f t="shared" si="13"/>
        <v>-20.913865999999999</v>
      </c>
      <c r="F246" s="7">
        <f t="shared" si="14"/>
        <v>5.9760400588686983E-3</v>
      </c>
      <c r="G246" s="7">
        <f t="shared" si="14"/>
        <v>8.1023947824370949E-3</v>
      </c>
      <c r="H246" s="7">
        <f t="shared" si="15"/>
        <v>20930.273438</v>
      </c>
      <c r="I246" s="7">
        <f t="shared" si="16"/>
        <v>-2.1263547235683966E-3</v>
      </c>
      <c r="P246" s="2"/>
    </row>
    <row r="247" spans="1:16">
      <c r="A247">
        <v>21016.40625</v>
      </c>
      <c r="B247">
        <v>-91.213806000000005</v>
      </c>
      <c r="C247">
        <v>-90.049225000000007</v>
      </c>
      <c r="D247" s="7">
        <f t="shared" si="13"/>
        <v>-21.883806000000007</v>
      </c>
      <c r="E247" s="7">
        <f t="shared" si="13"/>
        <v>-20.719225000000009</v>
      </c>
      <c r="F247" s="7">
        <f t="shared" si="14"/>
        <v>6.4806624276251166E-3</v>
      </c>
      <c r="G247" s="7">
        <f t="shared" si="14"/>
        <v>8.4737861565527279E-3</v>
      </c>
      <c r="H247" s="7">
        <f t="shared" si="15"/>
        <v>21016.40625</v>
      </c>
      <c r="I247" s="7">
        <f t="shared" si="16"/>
        <v>-1.9931237289276113E-3</v>
      </c>
      <c r="P247" s="2"/>
    </row>
    <row r="248" spans="1:16">
      <c r="A248">
        <v>21102.539062</v>
      </c>
      <c r="B248">
        <v>-90.795067000000003</v>
      </c>
      <c r="C248">
        <v>-91.080368000000007</v>
      </c>
      <c r="D248" s="7">
        <f t="shared" si="13"/>
        <v>-21.465067000000005</v>
      </c>
      <c r="E248" s="7">
        <f t="shared" si="13"/>
        <v>-21.750368000000009</v>
      </c>
      <c r="F248" s="7">
        <f t="shared" si="14"/>
        <v>7.1366319512697471E-3</v>
      </c>
      <c r="G248" s="7">
        <f t="shared" si="14"/>
        <v>6.6828728775822355E-3</v>
      </c>
      <c r="H248" s="7">
        <f t="shared" si="15"/>
        <v>21102.539062</v>
      </c>
      <c r="I248" s="7">
        <f t="shared" si="16"/>
        <v>4.5375907368751158E-4</v>
      </c>
      <c r="P248" s="2"/>
    </row>
    <row r="249" spans="1:16">
      <c r="A249">
        <v>21188.671875</v>
      </c>
      <c r="B249">
        <v>-91.795074</v>
      </c>
      <c r="C249">
        <v>-91.207024000000004</v>
      </c>
      <c r="D249" s="7">
        <f t="shared" si="13"/>
        <v>-22.465074000000001</v>
      </c>
      <c r="E249" s="7">
        <f t="shared" si="13"/>
        <v>-21.877024000000006</v>
      </c>
      <c r="F249" s="7">
        <f t="shared" si="14"/>
        <v>5.6688191226647606E-3</v>
      </c>
      <c r="G249" s="7">
        <f t="shared" si="14"/>
        <v>6.4907906217847424E-3</v>
      </c>
      <c r="H249" s="7">
        <f t="shared" si="15"/>
        <v>21188.671875</v>
      </c>
      <c r="I249" s="7">
        <f t="shared" si="16"/>
        <v>-8.2197149911998179E-4</v>
      </c>
      <c r="P249" s="2"/>
    </row>
    <row r="250" spans="1:16">
      <c r="A250">
        <v>21274.804688</v>
      </c>
      <c r="B250">
        <v>-92.299248000000006</v>
      </c>
      <c r="C250">
        <v>-91.720993000000007</v>
      </c>
      <c r="D250" s="7">
        <f t="shared" si="13"/>
        <v>-22.969248000000007</v>
      </c>
      <c r="E250" s="7">
        <f t="shared" si="13"/>
        <v>-22.390993000000009</v>
      </c>
      <c r="F250" s="7">
        <f t="shared" si="14"/>
        <v>5.0474868945312862E-3</v>
      </c>
      <c r="G250" s="7">
        <f t="shared" si="14"/>
        <v>5.766346027192058E-3</v>
      </c>
      <c r="H250" s="7">
        <f t="shared" si="15"/>
        <v>21274.804688</v>
      </c>
      <c r="I250" s="7">
        <f t="shared" si="16"/>
        <v>-7.1885913266077177E-4</v>
      </c>
      <c r="P250" s="2"/>
    </row>
    <row r="251" spans="1:16">
      <c r="A251">
        <v>21360.9375</v>
      </c>
      <c r="B251">
        <v>-92.564987000000002</v>
      </c>
      <c r="C251">
        <v>-91.252212999999998</v>
      </c>
      <c r="D251" s="7">
        <f t="shared" si="13"/>
        <v>-23.234987000000004</v>
      </c>
      <c r="E251" s="7">
        <f t="shared" si="13"/>
        <v>-21.922212999999999</v>
      </c>
      <c r="F251" s="7">
        <f t="shared" si="14"/>
        <v>4.7478971215629698E-3</v>
      </c>
      <c r="G251" s="7">
        <f t="shared" si="14"/>
        <v>6.4236031145019114E-3</v>
      </c>
      <c r="H251" s="7">
        <f t="shared" si="15"/>
        <v>21360.9375</v>
      </c>
      <c r="I251" s="7">
        <f t="shared" si="16"/>
        <v>-1.6757059929389416E-3</v>
      </c>
      <c r="P251" s="2"/>
    </row>
    <row r="252" spans="1:16">
      <c r="A252">
        <v>21447.070312</v>
      </c>
      <c r="B252">
        <v>-92.654205000000005</v>
      </c>
      <c r="C252">
        <v>-91.607712000000006</v>
      </c>
      <c r="D252" s="7">
        <f t="shared" si="13"/>
        <v>-23.324205000000006</v>
      </c>
      <c r="E252" s="7">
        <f t="shared" si="13"/>
        <v>-22.277712000000008</v>
      </c>
      <c r="F252" s="7">
        <f t="shared" si="14"/>
        <v>4.6513551399490257E-3</v>
      </c>
      <c r="G252" s="7">
        <f t="shared" si="14"/>
        <v>5.9187336956917089E-3</v>
      </c>
      <c r="H252" s="7">
        <f t="shared" si="15"/>
        <v>21447.070312</v>
      </c>
      <c r="I252" s="7">
        <f>F252-G252</f>
        <v>-1.2673785557426832E-3</v>
      </c>
      <c r="P252" s="2"/>
    </row>
    <row r="253" spans="1:16">
      <c r="A253">
        <v>21533.203125</v>
      </c>
      <c r="B253">
        <v>-92.798355000000001</v>
      </c>
      <c r="C253">
        <v>-91.763915999999995</v>
      </c>
      <c r="D253" s="7">
        <f t="shared" si="13"/>
        <v>-23.468355000000003</v>
      </c>
      <c r="E253" s="7">
        <f t="shared" si="13"/>
        <v>-22.433915999999996</v>
      </c>
      <c r="F253" s="7">
        <f>10^(D253/10)</f>
        <v>4.4995025263846597E-3</v>
      </c>
      <c r="G253" s="7">
        <f t="shared" si="14"/>
        <v>5.7096357102302334E-3</v>
      </c>
      <c r="H253" s="7">
        <f t="shared" si="15"/>
        <v>21533.203125</v>
      </c>
      <c r="I253" s="7">
        <f t="shared" si="16"/>
        <v>-1.2101331838455737E-3</v>
      </c>
      <c r="P253" s="2"/>
    </row>
    <row r="254" spans="1:16">
      <c r="A254">
        <v>21619.335938</v>
      </c>
      <c r="B254">
        <v>-93.013099999999994</v>
      </c>
      <c r="C254">
        <v>-91.448729999999998</v>
      </c>
      <c r="D254" s="7">
        <f t="shared" si="13"/>
        <v>-23.683099999999996</v>
      </c>
      <c r="E254" s="7">
        <f t="shared" si="13"/>
        <v>-22.118729999999999</v>
      </c>
      <c r="F254" s="7">
        <f t="shared" si="14"/>
        <v>4.2824273102210746E-3</v>
      </c>
      <c r="G254" s="7">
        <f t="shared" si="14"/>
        <v>6.1394151279402604E-3</v>
      </c>
      <c r="H254" s="7">
        <f t="shared" si="15"/>
        <v>21619.335938</v>
      </c>
      <c r="I254" s="7">
        <f t="shared" si="16"/>
        <v>-1.8569878177191858E-3</v>
      </c>
      <c r="P254" s="2"/>
    </row>
    <row r="255" spans="1:16">
      <c r="A255">
        <v>21705.46875</v>
      </c>
      <c r="B255">
        <v>-93.002555999999998</v>
      </c>
      <c r="C255">
        <v>-92.836517000000001</v>
      </c>
      <c r="D255" s="7">
        <f t="shared" si="13"/>
        <v>-23.672556</v>
      </c>
      <c r="E255" s="7">
        <f t="shared" si="13"/>
        <v>-23.506517000000002</v>
      </c>
      <c r="F255" s="7">
        <f t="shared" si="14"/>
        <v>4.2928370145109331E-3</v>
      </c>
      <c r="G255" s="7">
        <f t="shared" si="14"/>
        <v>4.4601380378384752E-3</v>
      </c>
      <c r="H255" s="7">
        <f t="shared" si="15"/>
        <v>21705.46875</v>
      </c>
      <c r="I255" s="7">
        <f t="shared" si="16"/>
        <v>-1.6730102332754206E-4</v>
      </c>
      <c r="P255" s="2"/>
    </row>
    <row r="256" spans="1:16">
      <c r="A256">
        <v>21791.601562</v>
      </c>
      <c r="B256">
        <v>-92.817550999999995</v>
      </c>
      <c r="C256">
        <v>-92.140006999999997</v>
      </c>
      <c r="D256" s="7">
        <f t="shared" si="13"/>
        <v>-23.487550999999996</v>
      </c>
      <c r="E256" s="7">
        <f t="shared" si="13"/>
        <v>-22.810006999999999</v>
      </c>
      <c r="F256" s="7">
        <f t="shared" si="14"/>
        <v>4.4796584228851593E-3</v>
      </c>
      <c r="G256" s="7">
        <f t="shared" si="14"/>
        <v>5.2359959264223835E-3</v>
      </c>
      <c r="H256" s="7">
        <f t="shared" si="15"/>
        <v>21791.601562</v>
      </c>
      <c r="I256" s="7">
        <f t="shared" si="16"/>
        <v>-7.5633750353722422E-4</v>
      </c>
      <c r="P256" s="2"/>
    </row>
    <row r="257" spans="1:16">
      <c r="A257">
        <v>21877.734375</v>
      </c>
      <c r="B257">
        <v>-93.357178000000005</v>
      </c>
      <c r="C257">
        <v>-92.097831999999997</v>
      </c>
      <c r="D257" s="7">
        <f t="shared" si="13"/>
        <v>-24.027178000000006</v>
      </c>
      <c r="E257" s="7">
        <f t="shared" si="13"/>
        <v>-22.767831999999999</v>
      </c>
      <c r="F257" s="7">
        <f t="shared" si="14"/>
        <v>3.9562360863692999E-3</v>
      </c>
      <c r="G257" s="7">
        <f t="shared" si="14"/>
        <v>5.2870911773721906E-3</v>
      </c>
      <c r="H257" s="7">
        <f t="shared" si="15"/>
        <v>21877.734375</v>
      </c>
      <c r="I257" s="7">
        <f t="shared" si="16"/>
        <v>-1.3308550910028907E-3</v>
      </c>
      <c r="P257" s="2"/>
    </row>
    <row r="258" spans="1:16">
      <c r="A258">
        <v>21963.867188</v>
      </c>
      <c r="B258">
        <v>-93.844336999999996</v>
      </c>
      <c r="C258">
        <v>-92.821181999999993</v>
      </c>
      <c r="D258" s="7">
        <f t="shared" si="13"/>
        <v>-24.514336999999998</v>
      </c>
      <c r="E258" s="7">
        <f t="shared" si="13"/>
        <v>-23.491181999999995</v>
      </c>
      <c r="F258" s="7">
        <f t="shared" si="14"/>
        <v>3.5364400476559279E-3</v>
      </c>
      <c r="G258" s="7">
        <f t="shared" si="14"/>
        <v>4.475914686155851E-3</v>
      </c>
      <c r="H258" s="7">
        <f t="shared" si="15"/>
        <v>21963.867188</v>
      </c>
      <c r="I258" s="7">
        <f>F258-G258</f>
        <v>-9.3947463849992311E-4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topLeftCell="H1" workbookViewId="0">
      <selection activeCell="R1" sqref="R1"/>
    </sheetView>
  </sheetViews>
  <sheetFormatPr baseColWidth="10" defaultRowHeight="13"/>
  <sheetData>
    <row r="1" spans="1:17">
      <c r="A1" s="1">
        <v>100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-24.111094999999999</v>
      </c>
      <c r="C4">
        <v>-24.683069</v>
      </c>
      <c r="D4" s="7">
        <f>69.33+B4</f>
        <v>45.218904999999999</v>
      </c>
      <c r="E4" s="7">
        <f>69.33+C4</f>
        <v>44.646930999999995</v>
      </c>
      <c r="F4" s="7">
        <f>10^(D4/10)</f>
        <v>33257.568939321434</v>
      </c>
      <c r="G4" s="7">
        <f>10^(E4/10)</f>
        <v>29153.661034809436</v>
      </c>
      <c r="H4" s="7">
        <f>A4</f>
        <v>86.132812000000001</v>
      </c>
      <c r="I4" s="7">
        <f>F4-G4</f>
        <v>4103.9079045119979</v>
      </c>
      <c r="K4" s="7">
        <f>SUM(I4:I258)*H4</f>
        <v>724941.36352126498</v>
      </c>
      <c r="L4" s="7"/>
      <c r="M4" s="7">
        <v>0.66</v>
      </c>
      <c r="N4" s="7">
        <f>M4*K4</f>
        <v>478461.29992403492</v>
      </c>
      <c r="O4" s="7">
        <f>10*LOG10(N4)</f>
        <v>56.798468158659567</v>
      </c>
      <c r="P4" s="2"/>
      <c r="Q4">
        <f>O4+10.9*LOG10($A$1)</f>
        <v>78.598468158659571</v>
      </c>
    </row>
    <row r="5" spans="1:17">
      <c r="A5">
        <v>172.265625</v>
      </c>
      <c r="B5">
        <v>-28.826270999999998</v>
      </c>
      <c r="C5">
        <v>-29.303778000000001</v>
      </c>
      <c r="D5" s="7">
        <f t="shared" ref="D5:E68" si="0">69.33+B5</f>
        <v>40.503729</v>
      </c>
      <c r="E5" s="7">
        <f>69.33+C5</f>
        <v>40.026221999999997</v>
      </c>
      <c r="F5" s="7">
        <f t="shared" ref="F5:F68" si="1">10^(D5/10)</f>
        <v>11229.822711980907</v>
      </c>
      <c r="G5" s="7">
        <f>10^(E5/10)</f>
        <v>10060.561031193562</v>
      </c>
      <c r="H5" s="7">
        <f>A5</f>
        <v>172.265625</v>
      </c>
      <c r="I5" s="7">
        <f>F5-G5</f>
        <v>1169.2616807873455</v>
      </c>
      <c r="P5" s="2"/>
    </row>
    <row r="6" spans="1:17">
      <c r="A6">
        <v>258.398438</v>
      </c>
      <c r="B6">
        <v>-35.725960000000001</v>
      </c>
      <c r="C6">
        <v>-35.398524999999999</v>
      </c>
      <c r="D6" s="7">
        <f t="shared" si="0"/>
        <v>33.604039999999998</v>
      </c>
      <c r="E6" s="7">
        <f t="shared" si="0"/>
        <v>33.931474999999999</v>
      </c>
      <c r="F6" s="7">
        <f>10^(D6/10)</f>
        <v>2292.9997110353761</v>
      </c>
      <c r="G6" s="7">
        <f t="shared" ref="G6:G69" si="2">10^(E6/10)</f>
        <v>2472.5637624758679</v>
      </c>
      <c r="H6" s="7">
        <f t="shared" ref="H6:H69" si="3">A6</f>
        <v>258.398438</v>
      </c>
      <c r="I6" s="7">
        <f>F6-G6</f>
        <v>-179.56405144049177</v>
      </c>
      <c r="O6">
        <f>10.9*LOG10($A$1)+10*LOG10(N4/M4/H4)</f>
        <v>61.051342543531547</v>
      </c>
      <c r="P6" s="2"/>
    </row>
    <row r="7" spans="1:17">
      <c r="A7">
        <v>344.53125</v>
      </c>
      <c r="B7">
        <v>-40.030239000000002</v>
      </c>
      <c r="C7">
        <v>-39.331603999999999</v>
      </c>
      <c r="D7" s="7">
        <f t="shared" si="0"/>
        <v>29.299760999999997</v>
      </c>
      <c r="E7" s="7">
        <f t="shared" si="0"/>
        <v>29.998396</v>
      </c>
      <c r="F7" s="7">
        <f t="shared" si="1"/>
        <v>851.09119984675112</v>
      </c>
      <c r="G7" s="7">
        <f t="shared" si="2"/>
        <v>999.63073354673043</v>
      </c>
      <c r="H7" s="7">
        <f t="shared" si="3"/>
        <v>344.53125</v>
      </c>
      <c r="I7" s="7">
        <f>F7-G7</f>
        <v>-148.5395336999793</v>
      </c>
      <c r="P7" s="2"/>
    </row>
    <row r="8" spans="1:17">
      <c r="A8">
        <v>430.664062</v>
      </c>
      <c r="B8">
        <v>-38.385246000000002</v>
      </c>
      <c r="C8">
        <v>-45.659793999999998</v>
      </c>
      <c r="D8" s="7">
        <f t="shared" si="0"/>
        <v>30.944753999999996</v>
      </c>
      <c r="E8" s="7">
        <f t="shared" si="0"/>
        <v>23.670206</v>
      </c>
      <c r="F8" s="7">
        <f t="shared" si="1"/>
        <v>1243.0122251715493</v>
      </c>
      <c r="G8" s="7">
        <f t="shared" si="2"/>
        <v>232.82016892254893</v>
      </c>
      <c r="H8" s="7">
        <f t="shared" si="3"/>
        <v>430.664062</v>
      </c>
      <c r="I8" s="7">
        <f>F8-G8</f>
        <v>1010.1920562490004</v>
      </c>
      <c r="P8" s="2"/>
    </row>
    <row r="9" spans="1:17">
      <c r="A9">
        <v>516.796875</v>
      </c>
      <c r="B9">
        <v>-41.436813000000001</v>
      </c>
      <c r="C9">
        <v>-50.734631</v>
      </c>
      <c r="D9" s="7">
        <f t="shared" si="0"/>
        <v>27.893186999999998</v>
      </c>
      <c r="E9" s="7">
        <f t="shared" si="0"/>
        <v>18.595368999999998</v>
      </c>
      <c r="F9" s="7">
        <f t="shared" si="1"/>
        <v>615.62847601520718</v>
      </c>
      <c r="G9" s="7">
        <f t="shared" si="2"/>
        <v>72.366388605247536</v>
      </c>
      <c r="H9" s="7">
        <f t="shared" si="3"/>
        <v>516.796875</v>
      </c>
      <c r="I9" s="7">
        <f t="shared" ref="I9:I71" si="4">F9-G9</f>
        <v>543.26208740995969</v>
      </c>
      <c r="P9" s="2"/>
    </row>
    <row r="10" spans="1:17">
      <c r="A10">
        <v>602.92968800000006</v>
      </c>
      <c r="B10">
        <v>-45.492828000000003</v>
      </c>
      <c r="C10">
        <v>-52.776192000000002</v>
      </c>
      <c r="D10" s="7">
        <f t="shared" si="0"/>
        <v>23.837171999999995</v>
      </c>
      <c r="E10" s="7">
        <f t="shared" si="0"/>
        <v>16.553807999999997</v>
      </c>
      <c r="F10" s="7">
        <f t="shared" si="1"/>
        <v>241.94530558506341</v>
      </c>
      <c r="G10" s="7">
        <f t="shared" si="2"/>
        <v>45.2252316442733</v>
      </c>
      <c r="H10" s="7">
        <f t="shared" si="3"/>
        <v>602.92968800000006</v>
      </c>
      <c r="I10" s="7">
        <f t="shared" si="4"/>
        <v>196.72007394079012</v>
      </c>
      <c r="P10" s="2"/>
    </row>
    <row r="11" spans="1:17">
      <c r="A11">
        <v>689.0625</v>
      </c>
      <c r="B11">
        <v>-43.409531000000001</v>
      </c>
      <c r="C11">
        <v>-52.750717000000002</v>
      </c>
      <c r="D11" s="7">
        <f t="shared" si="0"/>
        <v>25.920468999999997</v>
      </c>
      <c r="E11" s="7">
        <f t="shared" si="0"/>
        <v>16.579282999999997</v>
      </c>
      <c r="F11" s="7">
        <f t="shared" si="1"/>
        <v>390.88310546481449</v>
      </c>
      <c r="G11" s="7">
        <f t="shared" si="2"/>
        <v>45.491294993682487</v>
      </c>
      <c r="H11" s="7">
        <f t="shared" si="3"/>
        <v>689.0625</v>
      </c>
      <c r="I11" s="7">
        <f t="shared" si="4"/>
        <v>345.39181047113198</v>
      </c>
      <c r="P11" s="2"/>
    </row>
    <row r="12" spans="1:17">
      <c r="A12">
        <v>775.19531199999994</v>
      </c>
      <c r="B12">
        <v>-44.087006000000002</v>
      </c>
      <c r="C12">
        <v>-53.799633000000007</v>
      </c>
      <c r="D12" s="7">
        <f t="shared" si="0"/>
        <v>25.242993999999996</v>
      </c>
      <c r="E12" s="7">
        <f t="shared" si="0"/>
        <v>15.530366999999991</v>
      </c>
      <c r="F12" s="7">
        <f t="shared" si="1"/>
        <v>334.42551150749631</v>
      </c>
      <c r="G12" s="7">
        <f t="shared" si="2"/>
        <v>35.730303072340334</v>
      </c>
      <c r="H12" s="7">
        <f t="shared" si="3"/>
        <v>775.19531199999994</v>
      </c>
      <c r="I12" s="7">
        <f t="shared" si="4"/>
        <v>298.69520843515596</v>
      </c>
      <c r="P12" s="2"/>
    </row>
    <row r="13" spans="1:17">
      <c r="A13">
        <v>861.328125</v>
      </c>
      <c r="B13">
        <v>-47.744041000000003</v>
      </c>
      <c r="C13">
        <v>-57.460716000000005</v>
      </c>
      <c r="D13" s="7">
        <f t="shared" si="0"/>
        <v>21.585958999999995</v>
      </c>
      <c r="E13" s="7">
        <f t="shared" si="0"/>
        <v>11.869283999999993</v>
      </c>
      <c r="F13" s="7">
        <f t="shared" si="1"/>
        <v>144.07741238539052</v>
      </c>
      <c r="G13" s="7">
        <f t="shared" si="2"/>
        <v>15.379010731984927</v>
      </c>
      <c r="H13" s="7">
        <f t="shared" si="3"/>
        <v>861.328125</v>
      </c>
      <c r="I13" s="7">
        <f t="shared" si="4"/>
        <v>128.6984016534056</v>
      </c>
      <c r="P13" s="2"/>
    </row>
    <row r="14" spans="1:17">
      <c r="A14">
        <v>947.46093800000006</v>
      </c>
      <c r="B14">
        <v>-47.723784999999999</v>
      </c>
      <c r="C14">
        <v>-57.544730999999999</v>
      </c>
      <c r="D14" s="7">
        <f t="shared" si="0"/>
        <v>21.606214999999999</v>
      </c>
      <c r="E14" s="7">
        <f t="shared" si="0"/>
        <v>11.785269</v>
      </c>
      <c r="F14" s="7">
        <f t="shared" si="1"/>
        <v>144.75097577017945</v>
      </c>
      <c r="G14" s="7">
        <f t="shared" si="2"/>
        <v>15.084360394798768</v>
      </c>
      <c r="H14" s="7">
        <f t="shared" si="3"/>
        <v>947.46093800000006</v>
      </c>
      <c r="I14" s="7">
        <f t="shared" si="4"/>
        <v>129.66661537538067</v>
      </c>
      <c r="P14" s="2"/>
    </row>
    <row r="15" spans="1:17">
      <c r="A15">
        <v>1033.59375</v>
      </c>
      <c r="B15">
        <v>-49.249973000000004</v>
      </c>
      <c r="C15">
        <v>-58.023937000000004</v>
      </c>
      <c r="D15" s="7">
        <f t="shared" si="0"/>
        <v>20.080026999999994</v>
      </c>
      <c r="E15" s="7">
        <f t="shared" si="0"/>
        <v>11.306062999999995</v>
      </c>
      <c r="F15" s="7">
        <f t="shared" si="1"/>
        <v>101.85977206358351</v>
      </c>
      <c r="G15" s="7">
        <f t="shared" si="2"/>
        <v>13.508474272879733</v>
      </c>
      <c r="H15" s="7">
        <f t="shared" si="3"/>
        <v>1033.59375</v>
      </c>
      <c r="I15" s="7">
        <f t="shared" si="4"/>
        <v>88.351297790703768</v>
      </c>
      <c r="P15" s="2"/>
    </row>
    <row r="16" spans="1:17">
      <c r="A16">
        <v>1119.7265620000001</v>
      </c>
      <c r="B16">
        <v>-50.369846000000003</v>
      </c>
      <c r="C16">
        <v>-58.867859000000003</v>
      </c>
      <c r="D16" s="7">
        <f t="shared" si="0"/>
        <v>18.960153999999996</v>
      </c>
      <c r="E16" s="7">
        <f t="shared" si="0"/>
        <v>10.462140999999995</v>
      </c>
      <c r="F16" s="7">
        <f t="shared" si="1"/>
        <v>78.707369868442285</v>
      </c>
      <c r="G16" s="7">
        <f t="shared" si="2"/>
        <v>11.122799277602313</v>
      </c>
      <c r="H16" s="7">
        <f t="shared" si="3"/>
        <v>1119.7265620000001</v>
      </c>
      <c r="I16" s="7">
        <f t="shared" si="4"/>
        <v>67.584570590839974</v>
      </c>
      <c r="P16" s="2"/>
    </row>
    <row r="17" spans="1:16">
      <c r="A17">
        <v>1205.859375</v>
      </c>
      <c r="B17">
        <v>-51.773246999999998</v>
      </c>
      <c r="C17">
        <v>-60.274521</v>
      </c>
      <c r="D17" s="7">
        <f t="shared" si="0"/>
        <v>17.556753</v>
      </c>
      <c r="E17" s="7">
        <f t="shared" si="0"/>
        <v>9.0554789999999983</v>
      </c>
      <c r="F17" s="7">
        <f t="shared" si="1"/>
        <v>56.973814863164328</v>
      </c>
      <c r="G17" s="7">
        <f t="shared" si="2"/>
        <v>8.0454047950642398</v>
      </c>
      <c r="H17" s="7">
        <f t="shared" si="3"/>
        <v>1205.859375</v>
      </c>
      <c r="I17" s="7">
        <f t="shared" si="4"/>
        <v>48.928410068100092</v>
      </c>
      <c r="P17" s="2"/>
    </row>
    <row r="18" spans="1:16">
      <c r="A18">
        <v>1291.9921879999999</v>
      </c>
      <c r="B18">
        <v>-53.047710000000002</v>
      </c>
      <c r="C18">
        <v>-61.971054000000002</v>
      </c>
      <c r="D18" s="7">
        <f t="shared" si="0"/>
        <v>16.282289999999996</v>
      </c>
      <c r="E18" s="7">
        <f t="shared" si="0"/>
        <v>7.358945999999996</v>
      </c>
      <c r="F18" s="7">
        <f t="shared" si="1"/>
        <v>42.48435214799234</v>
      </c>
      <c r="G18" s="7">
        <f t="shared" si="2"/>
        <v>5.4437052218353994</v>
      </c>
      <c r="H18" s="7">
        <f t="shared" si="3"/>
        <v>1291.9921879999999</v>
      </c>
      <c r="I18" s="7">
        <f t="shared" si="4"/>
        <v>37.040646926156938</v>
      </c>
      <c r="P18" s="2"/>
    </row>
    <row r="19" spans="1:16">
      <c r="A19">
        <v>1378.125</v>
      </c>
      <c r="B19">
        <v>-53.248432000000001</v>
      </c>
      <c r="C19">
        <v>-62.393307</v>
      </c>
      <c r="D19" s="7">
        <f t="shared" si="0"/>
        <v>16.081567999999997</v>
      </c>
      <c r="E19" s="7">
        <f t="shared" si="0"/>
        <v>6.9366929999999982</v>
      </c>
      <c r="F19" s="7">
        <f t="shared" si="1"/>
        <v>40.565496884944245</v>
      </c>
      <c r="G19" s="7">
        <f t="shared" si="2"/>
        <v>4.939344300252313</v>
      </c>
      <c r="H19" s="7">
        <f t="shared" si="3"/>
        <v>1378.125</v>
      </c>
      <c r="I19" s="7">
        <f t="shared" si="4"/>
        <v>35.62615258469193</v>
      </c>
      <c r="P19" s="2"/>
    </row>
    <row r="20" spans="1:16">
      <c r="A20">
        <v>1464.2578120000001</v>
      </c>
      <c r="B20">
        <v>-51.360661</v>
      </c>
      <c r="C20">
        <v>-60.386299000000001</v>
      </c>
      <c r="D20" s="7">
        <f t="shared" si="0"/>
        <v>17.969338999999998</v>
      </c>
      <c r="E20" s="7">
        <f t="shared" si="0"/>
        <v>8.9437009999999972</v>
      </c>
      <c r="F20" s="7">
        <f t="shared" si="1"/>
        <v>62.65185007514863</v>
      </c>
      <c r="G20" s="7">
        <f t="shared" si="2"/>
        <v>7.8409755567462707</v>
      </c>
      <c r="H20" s="7">
        <f t="shared" si="3"/>
        <v>1464.2578120000001</v>
      </c>
      <c r="I20" s="7">
        <f t="shared" si="4"/>
        <v>54.810874518402358</v>
      </c>
      <c r="P20" s="2"/>
    </row>
    <row r="21" spans="1:16">
      <c r="A21">
        <v>1550.390625</v>
      </c>
      <c r="B21">
        <v>-50.627234999999999</v>
      </c>
      <c r="C21">
        <v>-60.116633999999998</v>
      </c>
      <c r="D21" s="7">
        <f t="shared" si="0"/>
        <v>18.702764999999999</v>
      </c>
      <c r="E21" s="7">
        <f t="shared" si="0"/>
        <v>9.2133660000000006</v>
      </c>
      <c r="F21" s="7">
        <f t="shared" si="1"/>
        <v>74.178235769527475</v>
      </c>
      <c r="G21" s="7">
        <f t="shared" si="2"/>
        <v>8.3432757980238996</v>
      </c>
      <c r="H21" s="7">
        <f t="shared" si="3"/>
        <v>1550.390625</v>
      </c>
      <c r="I21" s="7">
        <f t="shared" si="4"/>
        <v>65.834959971503579</v>
      </c>
      <c r="P21" s="2"/>
    </row>
    <row r="22" spans="1:16">
      <c r="A22">
        <v>1636.5234379999999</v>
      </c>
      <c r="B22">
        <v>-50.842689999999997</v>
      </c>
      <c r="C22">
        <v>-61.100933000000005</v>
      </c>
      <c r="D22" s="7">
        <f t="shared" si="0"/>
        <v>18.487310000000001</v>
      </c>
      <c r="E22" s="7">
        <f t="shared" si="0"/>
        <v>8.2290669999999935</v>
      </c>
      <c r="F22" s="7">
        <f t="shared" si="1"/>
        <v>70.58801998875893</v>
      </c>
      <c r="G22" s="7">
        <f t="shared" si="2"/>
        <v>6.6513025012935678</v>
      </c>
      <c r="H22" s="7">
        <f t="shared" si="3"/>
        <v>1636.5234379999999</v>
      </c>
      <c r="I22" s="7">
        <f t="shared" si="4"/>
        <v>63.936717487465359</v>
      </c>
      <c r="P22" s="2"/>
    </row>
    <row r="23" spans="1:16">
      <c r="A23">
        <v>1722.65625</v>
      </c>
      <c r="B23">
        <v>-51.211880000000001</v>
      </c>
      <c r="C23">
        <v>-60.118465</v>
      </c>
      <c r="D23" s="7">
        <f t="shared" si="0"/>
        <v>18.118119999999998</v>
      </c>
      <c r="E23" s="7">
        <f t="shared" si="0"/>
        <v>9.2115349999999978</v>
      </c>
      <c r="F23" s="7">
        <f t="shared" si="1"/>
        <v>64.835370954959771</v>
      </c>
      <c r="G23" s="7">
        <f t="shared" si="2"/>
        <v>8.3397589865617441</v>
      </c>
      <c r="H23" s="7">
        <f t="shared" si="3"/>
        <v>1722.65625</v>
      </c>
      <c r="I23" s="7">
        <f t="shared" si="4"/>
        <v>56.495611968398023</v>
      </c>
      <c r="P23" s="2"/>
    </row>
    <row r="24" spans="1:16">
      <c r="A24">
        <v>1808.7890620000001</v>
      </c>
      <c r="B24">
        <v>-51.965041999999997</v>
      </c>
      <c r="C24">
        <v>-62.943489</v>
      </c>
      <c r="D24" s="7">
        <f t="shared" si="0"/>
        <v>17.364958000000001</v>
      </c>
      <c r="E24" s="7">
        <f t="shared" si="0"/>
        <v>6.3865109999999987</v>
      </c>
      <c r="F24" s="7">
        <f t="shared" si="1"/>
        <v>54.51246238409221</v>
      </c>
      <c r="G24" s="7">
        <f t="shared" si="2"/>
        <v>4.3516213617063491</v>
      </c>
      <c r="H24" s="7">
        <f t="shared" si="3"/>
        <v>1808.7890620000001</v>
      </c>
      <c r="I24" s="7">
        <f t="shared" si="4"/>
        <v>50.16084102238586</v>
      </c>
      <c r="P24" s="2"/>
    </row>
    <row r="25" spans="1:16">
      <c r="A25">
        <v>1894.921875</v>
      </c>
      <c r="B25">
        <v>-53.486141000000003</v>
      </c>
      <c r="C25">
        <v>-64.978095999999979</v>
      </c>
      <c r="D25" s="7">
        <f t="shared" si="0"/>
        <v>15.843858999999995</v>
      </c>
      <c r="E25" s="7">
        <f t="shared" si="0"/>
        <v>4.3519040000000189</v>
      </c>
      <c r="F25" s="7">
        <f t="shared" si="1"/>
        <v>38.404834683702468</v>
      </c>
      <c r="G25" s="7">
        <f t="shared" si="2"/>
        <v>2.7238952352499837</v>
      </c>
      <c r="H25" s="7">
        <f t="shared" si="3"/>
        <v>1894.921875</v>
      </c>
      <c r="I25" s="7">
        <f t="shared" si="4"/>
        <v>35.680939448452484</v>
      </c>
      <c r="P25" s="2"/>
    </row>
    <row r="26" spans="1:16">
      <c r="A26">
        <v>1981.0546879999999</v>
      </c>
      <c r="B26">
        <v>-54.819546000000003</v>
      </c>
      <c r="C26">
        <v>-64.677986000000004</v>
      </c>
      <c r="D26" s="7">
        <f t="shared" si="0"/>
        <v>14.510453999999996</v>
      </c>
      <c r="E26" s="7">
        <f t="shared" si="0"/>
        <v>4.6520139999999941</v>
      </c>
      <c r="F26" s="7">
        <f t="shared" si="1"/>
        <v>28.251752958554682</v>
      </c>
      <c r="G26" s="7">
        <f t="shared" si="2"/>
        <v>2.9187802572178478</v>
      </c>
      <c r="H26" s="7">
        <f t="shared" si="3"/>
        <v>1981.0546879999999</v>
      </c>
      <c r="I26" s="7">
        <f t="shared" si="4"/>
        <v>25.332972701336836</v>
      </c>
      <c r="P26" s="2"/>
    </row>
    <row r="27" spans="1:16">
      <c r="A27">
        <v>2067.1875</v>
      </c>
      <c r="B27">
        <v>-56.761229999999998</v>
      </c>
      <c r="C27">
        <v>-64.925185999999997</v>
      </c>
      <c r="D27" s="7">
        <f t="shared" si="0"/>
        <v>12.568770000000001</v>
      </c>
      <c r="E27" s="7">
        <f t="shared" si="0"/>
        <v>4.4048140000000018</v>
      </c>
      <c r="F27" s="7">
        <f t="shared" si="1"/>
        <v>18.066623743020191</v>
      </c>
      <c r="G27" s="7">
        <f t="shared" si="2"/>
        <v>2.7572833606576803</v>
      </c>
      <c r="H27" s="7">
        <f t="shared" si="3"/>
        <v>2067.1875</v>
      </c>
      <c r="I27" s="7">
        <f t="shared" si="4"/>
        <v>15.30934038236251</v>
      </c>
      <c r="P27" s="2"/>
    </row>
    <row r="28" spans="1:16">
      <c r="A28">
        <v>2153.3203119999998</v>
      </c>
      <c r="B28">
        <v>-58.056632999999998</v>
      </c>
      <c r="C28">
        <v>-67.297652999999997</v>
      </c>
      <c r="D28" s="7">
        <f t="shared" si="0"/>
        <v>11.273367</v>
      </c>
      <c r="E28" s="7">
        <f t="shared" si="0"/>
        <v>2.0323470000000015</v>
      </c>
      <c r="F28" s="7">
        <f t="shared" si="1"/>
        <v>13.407157152220202</v>
      </c>
      <c r="G28" s="7">
        <f t="shared" si="2"/>
        <v>1.5967418200935382</v>
      </c>
      <c r="H28" s="7">
        <f t="shared" si="3"/>
        <v>2153.3203119999998</v>
      </c>
      <c r="I28" s="7">
        <f t="shared" si="4"/>
        <v>11.810415332126665</v>
      </c>
      <c r="P28" s="2"/>
    </row>
    <row r="29" spans="1:16">
      <c r="A29">
        <v>2239.453125</v>
      </c>
      <c r="B29">
        <v>-59.051796000000003</v>
      </c>
      <c r="C29">
        <v>-68.890304999999998</v>
      </c>
      <c r="D29" s="7">
        <f t="shared" si="0"/>
        <v>10.278203999999995</v>
      </c>
      <c r="E29" s="7">
        <f t="shared" si="0"/>
        <v>0.43969500000000039</v>
      </c>
      <c r="F29" s="7">
        <f t="shared" si="1"/>
        <v>10.661551276938329</v>
      </c>
      <c r="G29" s="7">
        <f t="shared" si="2"/>
        <v>1.1065460697960166</v>
      </c>
      <c r="H29" s="7">
        <f t="shared" si="3"/>
        <v>2239.453125</v>
      </c>
      <c r="I29" s="7">
        <f t="shared" si="4"/>
        <v>9.5550052071423135</v>
      </c>
      <c r="P29" s="2"/>
    </row>
    <row r="30" spans="1:16">
      <c r="A30">
        <v>2325.5859380000002</v>
      </c>
      <c r="B30">
        <v>-58.879559</v>
      </c>
      <c r="C30">
        <v>-68.340546000000003</v>
      </c>
      <c r="D30" s="7">
        <f t="shared" si="0"/>
        <v>10.450440999999998</v>
      </c>
      <c r="E30" s="7">
        <f t="shared" si="0"/>
        <v>0.98945399999999495</v>
      </c>
      <c r="F30" s="7">
        <f t="shared" si="1"/>
        <v>11.092874510313731</v>
      </c>
      <c r="G30" s="7">
        <f t="shared" si="2"/>
        <v>1.2558720640941974</v>
      </c>
      <c r="H30" s="7">
        <f t="shared" si="3"/>
        <v>2325.5859380000002</v>
      </c>
      <c r="I30" s="7">
        <f t="shared" si="4"/>
        <v>9.8370024462195342</v>
      </c>
      <c r="P30" s="2"/>
    </row>
    <row r="31" spans="1:16">
      <c r="A31">
        <v>2411.71875</v>
      </c>
      <c r="B31">
        <v>-56.803837000000001</v>
      </c>
      <c r="C31">
        <v>-68.993622000000002</v>
      </c>
      <c r="D31" s="7">
        <f t="shared" si="0"/>
        <v>12.526162999999997</v>
      </c>
      <c r="E31" s="7">
        <f t="shared" si="0"/>
        <v>0.33637799999999629</v>
      </c>
      <c r="F31" s="7">
        <f t="shared" si="1"/>
        <v>17.890245490066359</v>
      </c>
      <c r="G31" s="7">
        <f t="shared" si="2"/>
        <v>1.0805324153525795</v>
      </c>
      <c r="H31" s="7">
        <f t="shared" si="3"/>
        <v>2411.71875</v>
      </c>
      <c r="I31" s="7">
        <f t="shared" si="4"/>
        <v>16.80971307471378</v>
      </c>
      <c r="P31" s="2"/>
    </row>
    <row r="32" spans="1:16">
      <c r="A32">
        <v>2497.8515619999998</v>
      </c>
      <c r="B32">
        <v>-57.693913000000002</v>
      </c>
      <c r="C32">
        <v>-69.694214000000002</v>
      </c>
      <c r="D32" s="7">
        <f t="shared" si="0"/>
        <v>11.636086999999996</v>
      </c>
      <c r="E32" s="7">
        <f t="shared" si="0"/>
        <v>-0.36421400000000403</v>
      </c>
      <c r="F32" s="7">
        <f t="shared" si="1"/>
        <v>14.575004583278893</v>
      </c>
      <c r="G32" s="7">
        <f t="shared" si="2"/>
        <v>0.91955688408159808</v>
      </c>
      <c r="H32" s="7">
        <f t="shared" si="3"/>
        <v>2497.8515619999998</v>
      </c>
      <c r="I32" s="7">
        <f t="shared" si="4"/>
        <v>13.655447699197296</v>
      </c>
      <c r="P32" s="2"/>
    </row>
    <row r="33" spans="1:16">
      <c r="A33">
        <v>2583.984375</v>
      </c>
      <c r="B33">
        <v>-57.444049999999997</v>
      </c>
      <c r="C33">
        <v>-68.565887000000004</v>
      </c>
      <c r="D33" s="7">
        <f t="shared" si="0"/>
        <v>11.885950000000001</v>
      </c>
      <c r="E33" s="7">
        <f t="shared" si="0"/>
        <v>0.76411299999999471</v>
      </c>
      <c r="F33" s="7">
        <f t="shared" si="1"/>
        <v>15.438140889059687</v>
      </c>
      <c r="G33" s="7">
        <f t="shared" si="2"/>
        <v>1.1923707120281546</v>
      </c>
      <c r="H33" s="7">
        <f t="shared" si="3"/>
        <v>2583.984375</v>
      </c>
      <c r="I33" s="7">
        <f t="shared" si="4"/>
        <v>14.245770177031533</v>
      </c>
      <c r="P33" s="2"/>
    </row>
    <row r="34" spans="1:16">
      <c r="A34">
        <v>2670.1171880000002</v>
      </c>
      <c r="B34">
        <v>-56.740001999999997</v>
      </c>
      <c r="C34">
        <v>-67.359482</v>
      </c>
      <c r="D34" s="7">
        <f t="shared" si="0"/>
        <v>12.589998000000001</v>
      </c>
      <c r="E34" s="7">
        <f t="shared" si="0"/>
        <v>1.9705179999999984</v>
      </c>
      <c r="F34" s="7">
        <f t="shared" si="1"/>
        <v>18.155148266974695</v>
      </c>
      <c r="G34" s="7">
        <f t="shared" si="2"/>
        <v>1.5741706107496949</v>
      </c>
      <c r="H34" s="7">
        <f t="shared" si="3"/>
        <v>2670.1171880000002</v>
      </c>
      <c r="I34" s="7">
        <f t="shared" si="4"/>
        <v>16.580977656225002</v>
      </c>
      <c r="P34" s="2"/>
    </row>
    <row r="35" spans="1:16">
      <c r="A35">
        <v>2756.25</v>
      </c>
      <c r="B35">
        <v>-55.661816000000002</v>
      </c>
      <c r="C35">
        <v>-68.674957000000006</v>
      </c>
      <c r="D35" s="7">
        <f t="shared" si="0"/>
        <v>13.668183999999997</v>
      </c>
      <c r="E35" s="7">
        <f t="shared" si="0"/>
        <v>0.65504299999999205</v>
      </c>
      <c r="F35" s="7">
        <f t="shared" si="1"/>
        <v>23.27117971083149</v>
      </c>
      <c r="G35" s="7">
        <f t="shared" si="2"/>
        <v>1.1627980639447564</v>
      </c>
      <c r="H35" s="7">
        <f t="shared" si="3"/>
        <v>2756.25</v>
      </c>
      <c r="I35" s="7">
        <f t="shared" si="4"/>
        <v>22.108381646886734</v>
      </c>
      <c r="P35" s="2"/>
    </row>
    <row r="36" spans="1:16">
      <c r="A36">
        <v>2842.3828119999998</v>
      </c>
      <c r="B36">
        <v>-57.253342000000004</v>
      </c>
      <c r="C36">
        <v>-69.671249000000003</v>
      </c>
      <c r="D36" s="7">
        <f t="shared" si="0"/>
        <v>12.076657999999995</v>
      </c>
      <c r="E36" s="7">
        <f t="shared" si="0"/>
        <v>-0.3412490000000048</v>
      </c>
      <c r="F36" s="7">
        <f t="shared" si="1"/>
        <v>16.131167471347872</v>
      </c>
      <c r="G36" s="7">
        <f t="shared" si="2"/>
        <v>0.92443227556606289</v>
      </c>
      <c r="H36" s="7">
        <f t="shared" si="3"/>
        <v>2842.3828119999998</v>
      </c>
      <c r="I36" s="7">
        <f t="shared" si="4"/>
        <v>15.206735195781809</v>
      </c>
      <c r="P36" s="2"/>
    </row>
    <row r="37" spans="1:16">
      <c r="A37">
        <v>2928.515625</v>
      </c>
      <c r="B37">
        <v>-59.415500999999999</v>
      </c>
      <c r="C37">
        <v>-69.745895000000004</v>
      </c>
      <c r="D37" s="7">
        <f t="shared" si="0"/>
        <v>9.9144989999999993</v>
      </c>
      <c r="E37" s="7">
        <f t="shared" si="0"/>
        <v>-0.41589500000000612</v>
      </c>
      <c r="F37" s="7">
        <f t="shared" si="1"/>
        <v>9.8050519719533025</v>
      </c>
      <c r="G37" s="7">
        <f t="shared" si="2"/>
        <v>0.90867901795556094</v>
      </c>
      <c r="H37" s="7">
        <f t="shared" si="3"/>
        <v>2928.515625</v>
      </c>
      <c r="I37" s="7">
        <f t="shared" si="4"/>
        <v>8.8963729539977408</v>
      </c>
      <c r="P37" s="2"/>
    </row>
    <row r="38" spans="1:16">
      <c r="A38">
        <v>3014.6484380000002</v>
      </c>
      <c r="B38">
        <v>-60.515366</v>
      </c>
      <c r="C38">
        <v>-68.914764000000005</v>
      </c>
      <c r="D38" s="7">
        <f t="shared" si="0"/>
        <v>8.8146339999999981</v>
      </c>
      <c r="E38" s="7">
        <f t="shared" si="0"/>
        <v>0.41523599999999306</v>
      </c>
      <c r="F38" s="7">
        <f t="shared" si="1"/>
        <v>7.6113799169200345</v>
      </c>
      <c r="G38" s="7">
        <f t="shared" si="2"/>
        <v>1.1003316368016458</v>
      </c>
      <c r="H38" s="7">
        <f t="shared" si="3"/>
        <v>3014.6484380000002</v>
      </c>
      <c r="I38" s="7">
        <f t="shared" si="4"/>
        <v>6.5110482801183887</v>
      </c>
      <c r="P38" s="2"/>
    </row>
    <row r="39" spans="1:16">
      <c r="A39">
        <v>3100.78125</v>
      </c>
      <c r="B39">
        <v>-61.895416000000004</v>
      </c>
      <c r="C39">
        <v>-70.189521999999997</v>
      </c>
      <c r="D39" s="7">
        <f t="shared" si="0"/>
        <v>7.4345839999999939</v>
      </c>
      <c r="E39" s="7">
        <f t="shared" si="0"/>
        <v>-0.85952199999999834</v>
      </c>
      <c r="F39" s="7">
        <f t="shared" si="1"/>
        <v>5.5393448137604855</v>
      </c>
      <c r="G39" s="7">
        <f t="shared" si="2"/>
        <v>0.82044184011639365</v>
      </c>
      <c r="H39" s="7">
        <f t="shared" si="3"/>
        <v>3100.78125</v>
      </c>
      <c r="I39" s="7">
        <f t="shared" si="4"/>
        <v>4.7189029736440915</v>
      </c>
      <c r="P39" s="2"/>
    </row>
    <row r="40" spans="1:16">
      <c r="A40">
        <v>3186.9140619999998</v>
      </c>
      <c r="B40">
        <v>-64.892409999999998</v>
      </c>
      <c r="C40">
        <v>-71.212051000000002</v>
      </c>
      <c r="D40" s="7">
        <f t="shared" si="0"/>
        <v>4.4375900000000001</v>
      </c>
      <c r="E40" s="7">
        <f t="shared" si="0"/>
        <v>-1.8820510000000041</v>
      </c>
      <c r="F40" s="7">
        <f t="shared" si="1"/>
        <v>2.7781711688256641</v>
      </c>
      <c r="G40" s="7">
        <f t="shared" si="2"/>
        <v>0.64832818164024031</v>
      </c>
      <c r="H40" s="7">
        <f t="shared" si="3"/>
        <v>3186.9140619999998</v>
      </c>
      <c r="I40" s="7">
        <f t="shared" si="4"/>
        <v>2.1298429871854236</v>
      </c>
      <c r="P40" s="2"/>
    </row>
    <row r="41" spans="1:16">
      <c r="A41">
        <v>3273.046875</v>
      </c>
      <c r="B41">
        <v>-65.622024999999979</v>
      </c>
      <c r="C41">
        <v>-72.084885</v>
      </c>
      <c r="D41" s="7">
        <f t="shared" si="0"/>
        <v>3.7079750000000189</v>
      </c>
      <c r="E41" s="7">
        <f t="shared" si="0"/>
        <v>-2.7548850000000016</v>
      </c>
      <c r="F41" s="7">
        <f t="shared" si="1"/>
        <v>2.3485375047513597</v>
      </c>
      <c r="G41" s="7">
        <f t="shared" si="2"/>
        <v>0.53028763431592374</v>
      </c>
      <c r="H41" s="7">
        <f t="shared" si="3"/>
        <v>3273.046875</v>
      </c>
      <c r="I41" s="7">
        <f t="shared" si="4"/>
        <v>1.818249870435436</v>
      </c>
      <c r="P41" s="2"/>
    </row>
    <row r="42" spans="1:16">
      <c r="A42">
        <v>3359.1796880000002</v>
      </c>
      <c r="B42">
        <v>-65.049666999999999</v>
      </c>
      <c r="C42">
        <v>-71.579436999999999</v>
      </c>
      <c r="D42" s="7">
        <f t="shared" si="0"/>
        <v>4.2803329999999988</v>
      </c>
      <c r="E42" s="7">
        <f t="shared" si="0"/>
        <v>-2.2494370000000004</v>
      </c>
      <c r="F42" s="7">
        <f t="shared" si="1"/>
        <v>2.6793737608293884</v>
      </c>
      <c r="G42" s="7">
        <f t="shared" si="2"/>
        <v>0.59573936751846113</v>
      </c>
      <c r="H42" s="7">
        <f t="shared" si="3"/>
        <v>3359.1796880000002</v>
      </c>
      <c r="I42" s="7">
        <f t="shared" si="4"/>
        <v>2.0836343933109274</v>
      </c>
      <c r="P42" s="2"/>
    </row>
    <row r="43" spans="1:16">
      <c r="A43">
        <v>3445.3125</v>
      </c>
      <c r="B43">
        <v>-64.698853</v>
      </c>
      <c r="C43">
        <v>-71.794556</v>
      </c>
      <c r="D43" s="7">
        <f t="shared" si="0"/>
        <v>4.6311469999999986</v>
      </c>
      <c r="E43" s="7">
        <f t="shared" si="0"/>
        <v>-2.4645560000000017</v>
      </c>
      <c r="F43" s="7">
        <f t="shared" si="1"/>
        <v>2.9047897270431369</v>
      </c>
      <c r="G43" s="7">
        <f t="shared" si="2"/>
        <v>0.56694953051988939</v>
      </c>
      <c r="H43" s="7">
        <f t="shared" si="3"/>
        <v>3445.3125</v>
      </c>
      <c r="I43" s="7">
        <f t="shared" si="4"/>
        <v>2.3378401965232474</v>
      </c>
      <c r="P43" s="2"/>
    </row>
    <row r="44" spans="1:16">
      <c r="A44">
        <v>3531.4453119999998</v>
      </c>
      <c r="B44">
        <v>-65.774017000000001</v>
      </c>
      <c r="C44">
        <v>-72.252555999999998</v>
      </c>
      <c r="D44" s="7">
        <f t="shared" si="0"/>
        <v>3.5559829999999977</v>
      </c>
      <c r="E44" s="7">
        <f t="shared" si="0"/>
        <v>-2.9225560000000002</v>
      </c>
      <c r="F44" s="7">
        <f t="shared" si="1"/>
        <v>2.2677663146175364</v>
      </c>
      <c r="G44" s="7">
        <f t="shared" si="2"/>
        <v>0.51020463537703276</v>
      </c>
      <c r="H44" s="7">
        <f t="shared" si="3"/>
        <v>3531.4453119999998</v>
      </c>
      <c r="I44" s="7">
        <f t="shared" si="4"/>
        <v>1.7575616792405038</v>
      </c>
      <c r="P44" s="2"/>
    </row>
    <row r="45" spans="1:16">
      <c r="A45">
        <v>3617.578125</v>
      </c>
      <c r="B45">
        <v>-66.087990000000005</v>
      </c>
      <c r="C45">
        <v>-72.104957999999996</v>
      </c>
      <c r="D45" s="7">
        <f t="shared" si="0"/>
        <v>3.2420099999999934</v>
      </c>
      <c r="E45" s="7">
        <f t="shared" si="0"/>
        <v>-2.774957999999998</v>
      </c>
      <c r="F45" s="7">
        <f t="shared" si="1"/>
        <v>2.1096042902489849</v>
      </c>
      <c r="G45" s="7">
        <f t="shared" si="2"/>
        <v>0.52784231144461247</v>
      </c>
      <c r="H45" s="7">
        <f t="shared" si="3"/>
        <v>3617.578125</v>
      </c>
      <c r="I45" s="7">
        <f t="shared" si="4"/>
        <v>1.5817619788043724</v>
      </c>
      <c r="P45" s="2"/>
    </row>
    <row r="46" spans="1:16">
      <c r="A46">
        <v>3703.7109380000002</v>
      </c>
      <c r="B46">
        <v>-66.148796000000004</v>
      </c>
      <c r="C46">
        <v>-73.640831000000006</v>
      </c>
      <c r="D46" s="7">
        <f t="shared" si="0"/>
        <v>3.1812039999999939</v>
      </c>
      <c r="E46" s="7">
        <f t="shared" si="0"/>
        <v>-4.3108310000000074</v>
      </c>
      <c r="F46" s="7">
        <f t="shared" si="1"/>
        <v>2.0802733239330697</v>
      </c>
      <c r="G46" s="7">
        <f t="shared" si="2"/>
        <v>0.3706098007315376</v>
      </c>
      <c r="H46" s="7">
        <f t="shared" si="3"/>
        <v>3703.7109380000002</v>
      </c>
      <c r="I46" s="7">
        <f t="shared" si="4"/>
        <v>1.7096635232015323</v>
      </c>
      <c r="P46" s="2"/>
    </row>
    <row r="47" spans="1:16">
      <c r="A47">
        <v>3789.84375</v>
      </c>
      <c r="B47">
        <v>-65.864875999999995</v>
      </c>
      <c r="C47">
        <v>-74.939667</v>
      </c>
      <c r="D47" s="7">
        <f t="shared" si="0"/>
        <v>3.465124000000003</v>
      </c>
      <c r="E47" s="7">
        <f t="shared" si="0"/>
        <v>-5.6096670000000017</v>
      </c>
      <c r="F47" s="7">
        <f t="shared" si="1"/>
        <v>2.220815091380512</v>
      </c>
      <c r="G47" s="7">
        <f t="shared" si="2"/>
        <v>0.27481048589421397</v>
      </c>
      <c r="H47" s="7">
        <f t="shared" si="3"/>
        <v>3789.84375</v>
      </c>
      <c r="I47" s="7">
        <f t="shared" si="4"/>
        <v>1.9460046054862981</v>
      </c>
      <c r="P47" s="2"/>
    </row>
    <row r="48" spans="1:16">
      <c r="A48">
        <v>3875.9765619999998</v>
      </c>
      <c r="B48">
        <v>-66.713211000000001</v>
      </c>
      <c r="C48">
        <v>-73.769317999999998</v>
      </c>
      <c r="D48" s="7">
        <f t="shared" si="0"/>
        <v>2.6167889999999971</v>
      </c>
      <c r="E48" s="7">
        <f t="shared" si="0"/>
        <v>-4.4393180000000001</v>
      </c>
      <c r="F48" s="7">
        <f t="shared" si="1"/>
        <v>1.8267490913782263</v>
      </c>
      <c r="G48" s="7">
        <f t="shared" si="2"/>
        <v>0.35980583329747851</v>
      </c>
      <c r="H48" s="7">
        <f t="shared" si="3"/>
        <v>3875.9765619999998</v>
      </c>
      <c r="I48" s="7">
        <f t="shared" si="4"/>
        <v>1.4669432580807478</v>
      </c>
      <c r="P48" s="2"/>
    </row>
    <row r="49" spans="1:16">
      <c r="A49">
        <v>3962.109375</v>
      </c>
      <c r="B49">
        <v>-67.480475999999996</v>
      </c>
      <c r="C49">
        <v>-73.668526</v>
      </c>
      <c r="D49" s="7">
        <f t="shared" si="0"/>
        <v>1.8495240000000024</v>
      </c>
      <c r="E49" s="7">
        <f t="shared" si="0"/>
        <v>-4.3385260000000017</v>
      </c>
      <c r="F49" s="7">
        <f t="shared" si="1"/>
        <v>1.5309196590217706</v>
      </c>
      <c r="G49" s="7">
        <f t="shared" si="2"/>
        <v>0.36825393820538821</v>
      </c>
      <c r="H49" s="7">
        <f t="shared" si="3"/>
        <v>3962.109375</v>
      </c>
      <c r="I49" s="7">
        <f t="shared" si="4"/>
        <v>1.1626657208163824</v>
      </c>
      <c r="P49" s="2"/>
    </row>
    <row r="50" spans="1:16">
      <c r="A50">
        <v>4048.2421880000002</v>
      </c>
      <c r="B50">
        <v>-68.841933999999995</v>
      </c>
      <c r="C50">
        <v>-75.705635000000001</v>
      </c>
      <c r="D50" s="7">
        <f t="shared" si="0"/>
        <v>0.48806600000000344</v>
      </c>
      <c r="E50" s="7">
        <f t="shared" si="0"/>
        <v>-6.3756350000000026</v>
      </c>
      <c r="F50" s="7">
        <f t="shared" si="1"/>
        <v>1.1189394864183519</v>
      </c>
      <c r="G50" s="7">
        <f t="shared" si="2"/>
        <v>0.23037561096798989</v>
      </c>
      <c r="H50" s="7">
        <f t="shared" si="3"/>
        <v>4048.2421880000002</v>
      </c>
      <c r="I50" s="7">
        <f t="shared" si="4"/>
        <v>0.88856387545036208</v>
      </c>
      <c r="P50" s="2"/>
    </row>
    <row r="51" spans="1:16">
      <c r="A51">
        <v>4134.375</v>
      </c>
      <c r="B51">
        <v>-70.037284999999997</v>
      </c>
      <c r="C51">
        <v>-74.540642000000005</v>
      </c>
      <c r="D51" s="7">
        <f t="shared" si="0"/>
        <v>-0.70728499999999883</v>
      </c>
      <c r="E51" s="7">
        <f t="shared" si="0"/>
        <v>-5.2106420000000071</v>
      </c>
      <c r="F51" s="7">
        <f t="shared" si="1"/>
        <v>0.84971150775434945</v>
      </c>
      <c r="G51" s="7">
        <f t="shared" si="2"/>
        <v>0.30125606565884133</v>
      </c>
      <c r="H51" s="7">
        <f t="shared" si="3"/>
        <v>4134.375</v>
      </c>
      <c r="I51" s="7">
        <f t="shared" si="4"/>
        <v>0.54845544209550812</v>
      </c>
      <c r="P51" s="2"/>
    </row>
    <row r="52" spans="1:16">
      <c r="A52">
        <v>4220.5078119999998</v>
      </c>
      <c r="B52">
        <v>-70.260283999999999</v>
      </c>
      <c r="C52">
        <v>-75.026649000000006</v>
      </c>
      <c r="D52" s="7">
        <f t="shared" si="0"/>
        <v>-0.93028400000000033</v>
      </c>
      <c r="E52" s="7">
        <f t="shared" si="0"/>
        <v>-5.6966490000000078</v>
      </c>
      <c r="F52" s="7">
        <f t="shared" si="1"/>
        <v>0.80718224411812944</v>
      </c>
      <c r="G52" s="7">
        <f t="shared" si="2"/>
        <v>0.26936123835510922</v>
      </c>
      <c r="H52" s="7">
        <f t="shared" si="3"/>
        <v>4220.5078119999998</v>
      </c>
      <c r="I52" s="7">
        <f t="shared" si="4"/>
        <v>0.53782100576302017</v>
      </c>
      <c r="P52" s="2"/>
    </row>
    <row r="53" spans="1:16">
      <c r="A53">
        <v>4306.6406250000009</v>
      </c>
      <c r="B53">
        <v>-70.911231999999998</v>
      </c>
      <c r="C53">
        <v>-76.351105000000004</v>
      </c>
      <c r="D53" s="7">
        <f t="shared" si="0"/>
        <v>-1.581232</v>
      </c>
      <c r="E53" s="7">
        <f t="shared" si="0"/>
        <v>-7.0211050000000057</v>
      </c>
      <c r="F53" s="7">
        <f t="shared" si="1"/>
        <v>0.69482718210728678</v>
      </c>
      <c r="G53" s="7">
        <f t="shared" si="2"/>
        <v>0.19855896482825552</v>
      </c>
      <c r="H53" s="7">
        <f t="shared" si="3"/>
        <v>4306.6406250000009</v>
      </c>
      <c r="I53" s="7">
        <f t="shared" si="4"/>
        <v>0.49626821727903125</v>
      </c>
      <c r="P53" s="2"/>
    </row>
    <row r="54" spans="1:16">
      <c r="A54">
        <v>4392.7734380000002</v>
      </c>
      <c r="B54">
        <v>-71.490989999999996</v>
      </c>
      <c r="C54">
        <v>-75.637687999999997</v>
      </c>
      <c r="D54" s="7">
        <f t="shared" si="0"/>
        <v>-2.1609899999999982</v>
      </c>
      <c r="E54" s="7">
        <f t="shared" si="0"/>
        <v>-6.3076879999999989</v>
      </c>
      <c r="F54" s="7">
        <f t="shared" si="1"/>
        <v>0.6079963891017931</v>
      </c>
      <c r="G54" s="7">
        <f t="shared" si="2"/>
        <v>0.23400826680879666</v>
      </c>
      <c r="H54" s="7">
        <f t="shared" si="3"/>
        <v>4392.7734380000002</v>
      </c>
      <c r="I54" s="7">
        <f t="shared" si="4"/>
        <v>0.37398812229299644</v>
      </c>
      <c r="P54" s="2"/>
    </row>
    <row r="55" spans="1:16">
      <c r="A55">
        <v>4478.90625</v>
      </c>
      <c r="B55">
        <v>-71.759490999999997</v>
      </c>
      <c r="C55">
        <v>-75.296143000000001</v>
      </c>
      <c r="D55" s="7">
        <f t="shared" si="0"/>
        <v>-2.4294909999999987</v>
      </c>
      <c r="E55" s="7">
        <f t="shared" si="0"/>
        <v>-5.9661430000000024</v>
      </c>
      <c r="F55" s="7">
        <f t="shared" si="1"/>
        <v>0.57154561879685506</v>
      </c>
      <c r="G55" s="7">
        <f t="shared" si="2"/>
        <v>0.25315452816470824</v>
      </c>
      <c r="H55" s="7">
        <f t="shared" si="3"/>
        <v>4478.90625</v>
      </c>
      <c r="I55" s="7">
        <f t="shared" si="4"/>
        <v>0.31839109063214682</v>
      </c>
      <c r="P55" s="2"/>
    </row>
    <row r="56" spans="1:16">
      <c r="A56">
        <v>4565.0390619999998</v>
      </c>
      <c r="B56">
        <v>-72.399108999999996</v>
      </c>
      <c r="C56">
        <v>-76.197158999999999</v>
      </c>
      <c r="D56" s="7">
        <f t="shared" si="0"/>
        <v>-3.0691089999999974</v>
      </c>
      <c r="E56" s="7">
        <f t="shared" si="0"/>
        <v>-6.8671590000000009</v>
      </c>
      <c r="F56" s="7">
        <f t="shared" si="1"/>
        <v>0.4932749940359239</v>
      </c>
      <c r="G56" s="7">
        <f t="shared" si="2"/>
        <v>0.20572359264592535</v>
      </c>
      <c r="H56" s="7">
        <f t="shared" si="3"/>
        <v>4565.0390619999998</v>
      </c>
      <c r="I56" s="7">
        <f t="shared" si="4"/>
        <v>0.28755140138999857</v>
      </c>
      <c r="P56" s="2"/>
    </row>
    <row r="57" spans="1:16">
      <c r="A57">
        <v>4651.171875</v>
      </c>
      <c r="B57">
        <v>-71.017380000000003</v>
      </c>
      <c r="C57">
        <v>-76.669640000000001</v>
      </c>
      <c r="D57" s="7">
        <f t="shared" si="0"/>
        <v>-1.6873800000000045</v>
      </c>
      <c r="E57" s="7">
        <f t="shared" si="0"/>
        <v>-7.3396400000000028</v>
      </c>
      <c r="F57" s="7">
        <f t="shared" si="1"/>
        <v>0.67805043668234444</v>
      </c>
      <c r="G57" s="7">
        <f t="shared" si="2"/>
        <v>0.18451683644984573</v>
      </c>
      <c r="H57" s="7">
        <f t="shared" si="3"/>
        <v>4651.171875</v>
      </c>
      <c r="I57" s="7">
        <f t="shared" si="4"/>
        <v>0.4935336002324987</v>
      </c>
      <c r="P57" s="2"/>
    </row>
    <row r="58" spans="1:16">
      <c r="A58">
        <v>4737.3046880000002</v>
      </c>
      <c r="B58">
        <v>-70.459778</v>
      </c>
      <c r="C58">
        <v>-77.605796999999995</v>
      </c>
      <c r="D58" s="7">
        <f t="shared" si="0"/>
        <v>-1.1297780000000017</v>
      </c>
      <c r="E58" s="7">
        <f t="shared" si="0"/>
        <v>-8.2757969999999972</v>
      </c>
      <c r="F58" s="7">
        <f t="shared" si="1"/>
        <v>0.77094287664418681</v>
      </c>
      <c r="G58" s="7">
        <f t="shared" si="2"/>
        <v>0.14873743919855895</v>
      </c>
      <c r="H58" s="7">
        <f t="shared" si="3"/>
        <v>4737.3046880000002</v>
      </c>
      <c r="I58" s="7">
        <f t="shared" si="4"/>
        <v>0.62220543744562784</v>
      </c>
      <c r="P58" s="2"/>
    </row>
    <row r="59" spans="1:16">
      <c r="A59">
        <v>4823.4375</v>
      </c>
      <c r="B59">
        <v>-72.469359999999995</v>
      </c>
      <c r="C59">
        <v>-77.336472000000001</v>
      </c>
      <c r="D59" s="7">
        <f t="shared" si="0"/>
        <v>-3.1393599999999964</v>
      </c>
      <c r="E59" s="7">
        <f t="shared" si="0"/>
        <v>-8.0064720000000023</v>
      </c>
      <c r="F59" s="7">
        <f t="shared" si="1"/>
        <v>0.48536002018802382</v>
      </c>
      <c r="G59" s="7">
        <f t="shared" si="2"/>
        <v>0.15825330911970786</v>
      </c>
      <c r="H59" s="7">
        <f t="shared" si="3"/>
        <v>4823.4375</v>
      </c>
      <c r="I59" s="7">
        <f t="shared" si="4"/>
        <v>0.32710671106831596</v>
      </c>
      <c r="P59" s="2"/>
    </row>
    <row r="60" spans="1:16">
      <c r="A60">
        <v>4909.5703119999998</v>
      </c>
      <c r="B60">
        <v>-72.181113999999994</v>
      </c>
      <c r="C60">
        <v>-76.557395999999997</v>
      </c>
      <c r="D60" s="7">
        <f t="shared" si="0"/>
        <v>-2.8511139999999955</v>
      </c>
      <c r="E60" s="7">
        <f t="shared" si="0"/>
        <v>-7.2273959999999988</v>
      </c>
      <c r="F60" s="7">
        <f t="shared" si="1"/>
        <v>0.51866697964539776</v>
      </c>
      <c r="G60" s="7">
        <f t="shared" si="2"/>
        <v>0.18934785951597813</v>
      </c>
      <c r="H60" s="7">
        <f t="shared" si="3"/>
        <v>4909.5703119999998</v>
      </c>
      <c r="I60" s="7">
        <f t="shared" si="4"/>
        <v>0.32931912012941966</v>
      </c>
      <c r="P60" s="2"/>
    </row>
    <row r="61" spans="1:16">
      <c r="A61">
        <v>4995.703125</v>
      </c>
      <c r="B61">
        <v>-73.174080000000004</v>
      </c>
      <c r="C61">
        <v>-76.930954</v>
      </c>
      <c r="D61" s="7">
        <f t="shared" si="0"/>
        <v>-3.8440800000000053</v>
      </c>
      <c r="E61" s="7">
        <f t="shared" si="0"/>
        <v>-7.6009540000000015</v>
      </c>
      <c r="F61" s="7">
        <f t="shared" si="1"/>
        <v>0.41265964478135064</v>
      </c>
      <c r="G61" s="7">
        <f t="shared" si="2"/>
        <v>0.17374191338431377</v>
      </c>
      <c r="H61" s="7">
        <f t="shared" si="3"/>
        <v>4995.703125</v>
      </c>
      <c r="I61" s="7">
        <f t="shared" si="4"/>
        <v>0.23891773139703687</v>
      </c>
      <c r="P61" s="2"/>
    </row>
    <row r="62" spans="1:16">
      <c r="A62">
        <v>5081.8359380000002</v>
      </c>
      <c r="B62">
        <v>-74.815865000000002</v>
      </c>
      <c r="C62">
        <v>-77.493858000000003</v>
      </c>
      <c r="D62" s="7">
        <f t="shared" si="0"/>
        <v>-5.485865000000004</v>
      </c>
      <c r="E62" s="7">
        <f t="shared" si="0"/>
        <v>-8.1638580000000047</v>
      </c>
      <c r="F62" s="7">
        <f t="shared" si="1"/>
        <v>0.28275708774579666</v>
      </c>
      <c r="G62" s="7">
        <f t="shared" si="2"/>
        <v>0.15262096668419659</v>
      </c>
      <c r="H62" s="7">
        <f t="shared" si="3"/>
        <v>5081.8359380000002</v>
      </c>
      <c r="I62" s="7">
        <f t="shared" si="4"/>
        <v>0.13013612106160008</v>
      </c>
      <c r="P62" s="2"/>
    </row>
    <row r="63" spans="1:16">
      <c r="A63">
        <v>5167.96875</v>
      </c>
      <c r="B63">
        <v>-75.637755999999996</v>
      </c>
      <c r="C63">
        <v>-77.616493000000006</v>
      </c>
      <c r="D63" s="7">
        <f t="shared" si="0"/>
        <v>-6.3077559999999977</v>
      </c>
      <c r="E63" s="7">
        <f t="shared" si="0"/>
        <v>-8.2864930000000072</v>
      </c>
      <c r="F63" s="7">
        <f t="shared" si="1"/>
        <v>0.23400460283464311</v>
      </c>
      <c r="G63" s="7">
        <f t="shared" si="2"/>
        <v>0.14837157265904027</v>
      </c>
      <c r="H63" s="7">
        <f t="shared" si="3"/>
        <v>5167.96875</v>
      </c>
      <c r="I63" s="7">
        <f t="shared" si="4"/>
        <v>8.5633030175602837E-2</v>
      </c>
      <c r="P63" s="2"/>
    </row>
    <row r="64" spans="1:16">
      <c r="A64">
        <v>5254.1015620000007</v>
      </c>
      <c r="B64">
        <v>-76.80218499999998</v>
      </c>
      <c r="C64">
        <v>-77.544974999999994</v>
      </c>
      <c r="D64" s="7">
        <f t="shared" si="0"/>
        <v>-7.4721849999999819</v>
      </c>
      <c r="E64" s="7">
        <f t="shared" si="0"/>
        <v>-8.2149749999999955</v>
      </c>
      <c r="F64" s="7">
        <f t="shared" si="1"/>
        <v>0.17897052002376423</v>
      </c>
      <c r="G64" s="7">
        <f t="shared" si="2"/>
        <v>0.15083512932834978</v>
      </c>
      <c r="H64" s="7">
        <f t="shared" si="3"/>
        <v>5254.1015620000007</v>
      </c>
      <c r="I64" s="7">
        <f t="shared" si="4"/>
        <v>2.8135390695414458E-2</v>
      </c>
      <c r="P64" s="2"/>
    </row>
    <row r="65" spans="1:16">
      <c r="A65">
        <v>5340.234375</v>
      </c>
      <c r="B65">
        <v>-77.963356000000005</v>
      </c>
      <c r="C65">
        <v>-77.371741999999998</v>
      </c>
      <c r="D65" s="7">
        <f t="shared" si="0"/>
        <v>-8.6333560000000062</v>
      </c>
      <c r="E65" s="7">
        <f t="shared" si="0"/>
        <v>-8.0417419999999993</v>
      </c>
      <c r="F65" s="7">
        <f t="shared" si="1"/>
        <v>0.1369822829826754</v>
      </c>
      <c r="G65" s="7">
        <f t="shared" si="2"/>
        <v>0.15697330419121133</v>
      </c>
      <c r="H65" s="7">
        <f t="shared" si="3"/>
        <v>5340.234375</v>
      </c>
      <c r="I65" s="7">
        <f t="shared" si="4"/>
        <v>-1.9991021208535936E-2</v>
      </c>
      <c r="P65" s="2"/>
    </row>
    <row r="66" spans="1:16">
      <c r="A66">
        <v>5426.3671880000002</v>
      </c>
      <c r="B66">
        <v>-77.796249000000003</v>
      </c>
      <c r="C66">
        <v>-77.698493999999997</v>
      </c>
      <c r="D66" s="7">
        <f t="shared" si="0"/>
        <v>-8.4662490000000048</v>
      </c>
      <c r="E66" s="7">
        <f t="shared" si="0"/>
        <v>-8.3684939999999983</v>
      </c>
      <c r="F66" s="7">
        <f t="shared" si="1"/>
        <v>0.14235577826897178</v>
      </c>
      <c r="G66" s="7">
        <f t="shared" si="2"/>
        <v>0.14559638766491922</v>
      </c>
      <c r="H66" s="7">
        <f t="shared" si="3"/>
        <v>5426.3671880000002</v>
      </c>
      <c r="I66" s="7">
        <f t="shared" si="4"/>
        <v>-3.2406093959474469E-3</v>
      </c>
      <c r="P66" s="2"/>
    </row>
    <row r="67" spans="1:16">
      <c r="A67">
        <v>5512.5</v>
      </c>
      <c r="B67">
        <v>-77.900054999999995</v>
      </c>
      <c r="C67">
        <v>-78.11397599999998</v>
      </c>
      <c r="D67" s="7">
        <f t="shared" si="0"/>
        <v>-8.5700549999999964</v>
      </c>
      <c r="E67" s="7">
        <f t="shared" si="0"/>
        <v>-8.7839759999999814</v>
      </c>
      <c r="F67" s="7">
        <f t="shared" si="1"/>
        <v>0.13899350286616685</v>
      </c>
      <c r="G67" s="7">
        <f t="shared" si="2"/>
        <v>0.13231296449778052</v>
      </c>
      <c r="H67" s="7">
        <f t="shared" si="3"/>
        <v>5512.5</v>
      </c>
      <c r="I67" s="7">
        <f t="shared" si="4"/>
        <v>6.6805383683863351E-3</v>
      </c>
      <c r="P67" s="2"/>
    </row>
    <row r="68" spans="1:16">
      <c r="A68">
        <v>5598.6328119999998</v>
      </c>
      <c r="B68">
        <v>-78.269829000000001</v>
      </c>
      <c r="C68">
        <v>-78.30744199999998</v>
      </c>
      <c r="D68" s="7">
        <f t="shared" si="0"/>
        <v>-8.9398290000000031</v>
      </c>
      <c r="E68" s="7">
        <f t="shared" si="0"/>
        <v>-8.9774419999999822</v>
      </c>
      <c r="F68" s="7">
        <f t="shared" si="1"/>
        <v>0.12764890685642483</v>
      </c>
      <c r="G68" s="7">
        <f t="shared" si="2"/>
        <v>0.12654814982077911</v>
      </c>
      <c r="H68" s="7">
        <f t="shared" si="3"/>
        <v>5598.6328119999998</v>
      </c>
      <c r="I68" s="7">
        <f t="shared" si="4"/>
        <v>1.1007570356457164E-3</v>
      </c>
      <c r="P68" s="2"/>
    </row>
    <row r="69" spans="1:16">
      <c r="A69">
        <v>5684.7656250000009</v>
      </c>
      <c r="B69">
        <v>-77.585609000000005</v>
      </c>
      <c r="C69">
        <v>-77.660797000000002</v>
      </c>
      <c r="D69" s="7">
        <f t="shared" ref="D69:E132" si="5">69.33+B69</f>
        <v>-8.2556090000000069</v>
      </c>
      <c r="E69" s="7">
        <f t="shared" si="5"/>
        <v>-8.330797000000004</v>
      </c>
      <c r="F69" s="7">
        <f t="shared" ref="F69:G132" si="6">10^(D69/10)</f>
        <v>0.14943044851931378</v>
      </c>
      <c r="G69" s="7">
        <f t="shared" si="2"/>
        <v>0.14686567308560564</v>
      </c>
      <c r="H69" s="7">
        <f t="shared" si="3"/>
        <v>5684.7656250000009</v>
      </c>
      <c r="I69" s="7">
        <f t="shared" si="4"/>
        <v>2.5647754337081441E-3</v>
      </c>
      <c r="P69" s="2"/>
    </row>
    <row r="70" spans="1:16">
      <c r="A70">
        <v>5770.8984380000002</v>
      </c>
      <c r="B70">
        <v>-77.055481</v>
      </c>
      <c r="C70">
        <v>-77.236794000000003</v>
      </c>
      <c r="D70" s="7">
        <f t="shared" si="5"/>
        <v>-7.725481000000002</v>
      </c>
      <c r="E70" s="7">
        <f t="shared" si="5"/>
        <v>-7.906794000000005</v>
      </c>
      <c r="F70" s="7">
        <f t="shared" si="6"/>
        <v>0.16883088615928277</v>
      </c>
      <c r="G70" s="7">
        <f t="shared" si="6"/>
        <v>0.16192749595315623</v>
      </c>
      <c r="H70" s="7">
        <f t="shared" ref="H70:H133" si="7">A70</f>
        <v>5770.8984380000002</v>
      </c>
      <c r="I70" s="7">
        <f t="shared" si="4"/>
        <v>6.9033902061265418E-3</v>
      </c>
      <c r="P70" s="2"/>
    </row>
    <row r="71" spans="1:16">
      <c r="A71">
        <v>5857.03125</v>
      </c>
      <c r="B71">
        <v>-77.642859999999999</v>
      </c>
      <c r="C71">
        <v>-78.547034999999994</v>
      </c>
      <c r="D71" s="7">
        <f t="shared" si="5"/>
        <v>-8.3128600000000006</v>
      </c>
      <c r="E71" s="7">
        <f t="shared" si="5"/>
        <v>-9.2170349999999956</v>
      </c>
      <c r="F71" s="7">
        <f t="shared" si="6"/>
        <v>0.14747350423920499</v>
      </c>
      <c r="G71" s="7">
        <f t="shared" si="6"/>
        <v>0.11975578447552732</v>
      </c>
      <c r="H71" s="7">
        <f t="shared" si="7"/>
        <v>5857.03125</v>
      </c>
      <c r="I71" s="7">
        <f t="shared" si="4"/>
        <v>2.7717719763677678E-2</v>
      </c>
      <c r="P71" s="2"/>
    </row>
    <row r="72" spans="1:16">
      <c r="A72">
        <v>5943.1640620000007</v>
      </c>
      <c r="B72">
        <v>-77.558571000000001</v>
      </c>
      <c r="C72">
        <v>-78.867019999999997</v>
      </c>
      <c r="D72" s="7">
        <f t="shared" si="5"/>
        <v>-8.2285710000000023</v>
      </c>
      <c r="E72" s="7">
        <f t="shared" si="5"/>
        <v>-9.5370199999999983</v>
      </c>
      <c r="F72" s="7">
        <f t="shared" si="6"/>
        <v>0.15036366404145829</v>
      </c>
      <c r="G72" s="7">
        <f t="shared" si="6"/>
        <v>0.11124948264166426</v>
      </c>
      <c r="H72" s="7">
        <f t="shared" si="7"/>
        <v>5943.1640620000007</v>
      </c>
      <c r="I72" s="7">
        <f t="shared" ref="I72:I135" si="8">F72-G72</f>
        <v>3.9114181399794029E-2</v>
      </c>
      <c r="P72" s="2"/>
    </row>
    <row r="73" spans="1:16">
      <c r="A73">
        <v>6029.296875</v>
      </c>
      <c r="B73">
        <v>-76.752396000000005</v>
      </c>
      <c r="C73">
        <v>-78.876121999999995</v>
      </c>
      <c r="D73" s="7">
        <f t="shared" si="5"/>
        <v>-7.4223960000000062</v>
      </c>
      <c r="E73" s="7">
        <f t="shared" si="5"/>
        <v>-9.5461219999999969</v>
      </c>
      <c r="F73" s="7">
        <f t="shared" si="6"/>
        <v>0.18103410530086425</v>
      </c>
      <c r="G73" s="7">
        <f t="shared" si="6"/>
        <v>0.11101656869237099</v>
      </c>
      <c r="H73" s="7">
        <f t="shared" si="7"/>
        <v>6029.296875</v>
      </c>
      <c r="I73" s="7">
        <f t="shared" si="8"/>
        <v>7.0017536608493261E-2</v>
      </c>
      <c r="P73" s="2"/>
    </row>
    <row r="74" spans="1:16">
      <c r="A74">
        <v>6115.4296880000002</v>
      </c>
      <c r="B74">
        <v>-76.338631000000007</v>
      </c>
      <c r="C74">
        <v>-78.690887000000004</v>
      </c>
      <c r="D74" s="7">
        <f t="shared" si="5"/>
        <v>-7.0086310000000083</v>
      </c>
      <c r="E74" s="7">
        <f t="shared" si="5"/>
        <v>-9.3608870000000053</v>
      </c>
      <c r="F74" s="7">
        <f t="shared" si="6"/>
        <v>0.19913009457123157</v>
      </c>
      <c r="G74" s="7">
        <f t="shared" si="6"/>
        <v>0.11585407124484513</v>
      </c>
      <c r="H74" s="7">
        <f t="shared" si="7"/>
        <v>6115.4296880000002</v>
      </c>
      <c r="I74" s="7">
        <f t="shared" si="8"/>
        <v>8.3276023326386436E-2</v>
      </c>
      <c r="P74" s="2"/>
    </row>
    <row r="75" spans="1:16">
      <c r="A75">
        <v>6201.5625</v>
      </c>
      <c r="B75">
        <v>-77.741409000000004</v>
      </c>
      <c r="C75">
        <v>-79.036086999999981</v>
      </c>
      <c r="D75" s="7">
        <f t="shared" si="5"/>
        <v>-8.4114090000000061</v>
      </c>
      <c r="E75" s="7">
        <f t="shared" si="5"/>
        <v>-9.7060869999999824</v>
      </c>
      <c r="F75" s="7">
        <f t="shared" si="6"/>
        <v>0.14416475558159506</v>
      </c>
      <c r="G75" s="7">
        <f t="shared" si="6"/>
        <v>0.10700185333843039</v>
      </c>
      <c r="H75" s="7">
        <f t="shared" si="7"/>
        <v>6201.5625</v>
      </c>
      <c r="I75" s="7">
        <f t="shared" si="8"/>
        <v>3.7162902243164667E-2</v>
      </c>
      <c r="P75" s="2"/>
    </row>
    <row r="76" spans="1:16">
      <c r="A76">
        <v>6287.6953119999998</v>
      </c>
      <c r="B76">
        <v>-78.473251000000005</v>
      </c>
      <c r="C76">
        <v>-79.398689000000005</v>
      </c>
      <c r="D76" s="7">
        <f t="shared" si="5"/>
        <v>-9.1432510000000065</v>
      </c>
      <c r="E76" s="7">
        <f t="shared" si="5"/>
        <v>-10.068689000000006</v>
      </c>
      <c r="F76" s="7">
        <f t="shared" si="6"/>
        <v>0.1218077440826339</v>
      </c>
      <c r="G76" s="7">
        <f t="shared" si="6"/>
        <v>9.8430819295525357E-2</v>
      </c>
      <c r="H76" s="7">
        <f t="shared" si="7"/>
        <v>6287.6953119999998</v>
      </c>
      <c r="I76" s="7">
        <f t="shared" si="8"/>
        <v>2.3376924787108538E-2</v>
      </c>
      <c r="P76" s="2"/>
    </row>
    <row r="77" spans="1:16">
      <c r="A77">
        <v>6373.8281250000009</v>
      </c>
      <c r="B77">
        <v>-79.124061999999981</v>
      </c>
      <c r="C77">
        <v>-78.620377000000005</v>
      </c>
      <c r="D77" s="7">
        <f t="shared" si="5"/>
        <v>-9.7940619999999825</v>
      </c>
      <c r="E77" s="7">
        <f t="shared" si="5"/>
        <v>-9.2903770000000065</v>
      </c>
      <c r="F77" s="7">
        <f t="shared" si="6"/>
        <v>0.10485612399847477</v>
      </c>
      <c r="G77" s="7">
        <f t="shared" si="6"/>
        <v>0.11775037529765287</v>
      </c>
      <c r="H77" s="7">
        <f t="shared" si="7"/>
        <v>6373.8281250000009</v>
      </c>
      <c r="I77" s="7">
        <f t="shared" si="8"/>
        <v>-1.2894251299178094E-2</v>
      </c>
      <c r="P77" s="2"/>
    </row>
    <row r="78" spans="1:16">
      <c r="A78">
        <v>6459.9609380000002</v>
      </c>
      <c r="B78">
        <v>-78.832008000000002</v>
      </c>
      <c r="C78">
        <v>-78.944648999999998</v>
      </c>
      <c r="D78" s="7">
        <f t="shared" si="5"/>
        <v>-9.5020080000000036</v>
      </c>
      <c r="E78" s="7">
        <f t="shared" si="5"/>
        <v>-9.614649</v>
      </c>
      <c r="F78" s="7">
        <f t="shared" si="6"/>
        <v>0.11214997987859858</v>
      </c>
      <c r="G78" s="7">
        <f t="shared" si="6"/>
        <v>0.10927859433850413</v>
      </c>
      <c r="H78" s="7">
        <f t="shared" si="7"/>
        <v>6459.9609380000002</v>
      </c>
      <c r="I78" s="7">
        <f t="shared" si="8"/>
        <v>2.8713855400944455E-3</v>
      </c>
      <c r="P78" s="2"/>
    </row>
    <row r="79" spans="1:16">
      <c r="A79">
        <v>6546.09375</v>
      </c>
      <c r="B79">
        <v>-78.355323999999996</v>
      </c>
      <c r="C79">
        <v>-79.244415000000004</v>
      </c>
      <c r="D79" s="7">
        <f t="shared" si="5"/>
        <v>-9.0253239999999977</v>
      </c>
      <c r="E79" s="7">
        <f t="shared" si="5"/>
        <v>-9.9144150000000053</v>
      </c>
      <c r="F79" s="7">
        <f t="shared" si="6"/>
        <v>0.12516058950465242</v>
      </c>
      <c r="G79" s="7">
        <f t="shared" si="6"/>
        <v>0.10199021328620397</v>
      </c>
      <c r="H79" s="7">
        <f t="shared" si="7"/>
        <v>6546.09375</v>
      </c>
      <c r="I79" s="7">
        <f t="shared" si="8"/>
        <v>2.3170376218448446E-2</v>
      </c>
      <c r="P79" s="2"/>
    </row>
    <row r="80" spans="1:16">
      <c r="A80">
        <v>6632.2265620000007</v>
      </c>
      <c r="B80">
        <v>-77.871016999999981</v>
      </c>
      <c r="C80">
        <v>-79.291626000000008</v>
      </c>
      <c r="D80" s="7">
        <f t="shared" si="5"/>
        <v>-8.5410169999999823</v>
      </c>
      <c r="E80" s="7">
        <f t="shared" si="5"/>
        <v>-9.9616260000000096</v>
      </c>
      <c r="F80" s="7">
        <f t="shared" si="6"/>
        <v>0.13992596155165088</v>
      </c>
      <c r="G80" s="7">
        <f t="shared" si="6"/>
        <v>0.10088750921843971</v>
      </c>
      <c r="H80" s="7">
        <f t="shared" si="7"/>
        <v>6632.2265620000007</v>
      </c>
      <c r="I80" s="7">
        <f t="shared" si="8"/>
        <v>3.9038452333211168E-2</v>
      </c>
      <c r="P80" s="2"/>
    </row>
    <row r="81" spans="1:16">
      <c r="A81">
        <v>6718.359375</v>
      </c>
      <c r="B81">
        <v>-77.513228999999995</v>
      </c>
      <c r="C81">
        <v>-79.710548000000003</v>
      </c>
      <c r="D81" s="7">
        <f t="shared" si="5"/>
        <v>-8.1832289999999972</v>
      </c>
      <c r="E81" s="7">
        <f t="shared" si="5"/>
        <v>-10.380548000000005</v>
      </c>
      <c r="F81" s="7">
        <f t="shared" si="6"/>
        <v>0.15194174156318785</v>
      </c>
      <c r="G81" s="7">
        <f t="shared" si="6"/>
        <v>9.1610488719043051E-2</v>
      </c>
      <c r="H81" s="7">
        <f t="shared" si="7"/>
        <v>6718.359375</v>
      </c>
      <c r="I81" s="7">
        <f t="shared" si="8"/>
        <v>6.0331252844144798E-2</v>
      </c>
      <c r="P81" s="2"/>
    </row>
    <row r="82" spans="1:16">
      <c r="A82">
        <v>6804.4921880000002</v>
      </c>
      <c r="B82">
        <v>-77.619118</v>
      </c>
      <c r="C82">
        <v>-79.770461999999981</v>
      </c>
      <c r="D82" s="7">
        <f t="shared" si="5"/>
        <v>-8.289118000000002</v>
      </c>
      <c r="E82" s="7">
        <f t="shared" si="5"/>
        <v>-10.440461999999982</v>
      </c>
      <c r="F82" s="7">
        <f t="shared" si="6"/>
        <v>0.14828191973616459</v>
      </c>
      <c r="G82" s="7">
        <f t="shared" si="6"/>
        <v>9.0355334911813037E-2</v>
      </c>
      <c r="H82" s="7">
        <f t="shared" si="7"/>
        <v>6804.4921880000002</v>
      </c>
      <c r="I82" s="7">
        <f t="shared" si="8"/>
        <v>5.7926584824351549E-2</v>
      </c>
      <c r="P82" s="2"/>
    </row>
    <row r="83" spans="1:16">
      <c r="A83">
        <v>6890.625</v>
      </c>
      <c r="B83">
        <v>-78.730141000000003</v>
      </c>
      <c r="C83">
        <v>-79.900146000000007</v>
      </c>
      <c r="D83" s="7">
        <f t="shared" si="5"/>
        <v>-9.400141000000005</v>
      </c>
      <c r="E83" s="7">
        <f t="shared" si="5"/>
        <v>-10.570146000000008</v>
      </c>
      <c r="F83" s="7">
        <f t="shared" si="6"/>
        <v>0.11481163456300642</v>
      </c>
      <c r="G83" s="7">
        <f t="shared" si="6"/>
        <v>8.7697133885154696E-2</v>
      </c>
      <c r="H83" s="7">
        <f t="shared" si="7"/>
        <v>6890.625</v>
      </c>
      <c r="I83" s="7">
        <f t="shared" si="8"/>
        <v>2.7114500677851719E-2</v>
      </c>
      <c r="P83" s="2"/>
    </row>
    <row r="84" spans="1:16">
      <c r="A84">
        <v>6976.7578119999998</v>
      </c>
      <c r="B84">
        <v>-78.612273999999999</v>
      </c>
      <c r="C84">
        <v>-80.384293</v>
      </c>
      <c r="D84" s="7">
        <f t="shared" si="5"/>
        <v>-9.282274000000001</v>
      </c>
      <c r="E84" s="7">
        <f t="shared" si="5"/>
        <v>-11.054293000000001</v>
      </c>
      <c r="F84" s="7">
        <f t="shared" si="6"/>
        <v>0.11797027722743852</v>
      </c>
      <c r="G84" s="7">
        <f t="shared" si="6"/>
        <v>7.844598128706623E-2</v>
      </c>
      <c r="H84" s="7">
        <f t="shared" si="7"/>
        <v>6976.7578119999998</v>
      </c>
      <c r="I84" s="7">
        <f t="shared" si="8"/>
        <v>3.9524295940372295E-2</v>
      </c>
      <c r="P84" s="2"/>
    </row>
    <row r="85" spans="1:16">
      <c r="A85">
        <v>7062.8906250000009</v>
      </c>
      <c r="B85">
        <v>-78.879577999999995</v>
      </c>
      <c r="C85">
        <v>-80.3172</v>
      </c>
      <c r="D85" s="7">
        <f t="shared" si="5"/>
        <v>-9.5495779999999968</v>
      </c>
      <c r="E85" s="7">
        <f t="shared" si="5"/>
        <v>-10.987200000000001</v>
      </c>
      <c r="F85" s="7">
        <f t="shared" si="6"/>
        <v>0.11092825980073677</v>
      </c>
      <c r="G85" s="7">
        <f t="shared" si="6"/>
        <v>7.9667281882472754E-2</v>
      </c>
      <c r="H85" s="7">
        <f t="shared" si="7"/>
        <v>7062.8906250000009</v>
      </c>
      <c r="I85" s="7">
        <f t="shared" si="8"/>
        <v>3.1260977918264016E-2</v>
      </c>
      <c r="P85" s="2"/>
    </row>
    <row r="86" spans="1:16">
      <c r="A86">
        <v>7149.0234380000002</v>
      </c>
      <c r="B86">
        <v>-79.092811999999981</v>
      </c>
      <c r="C86">
        <v>-80.661406999999997</v>
      </c>
      <c r="D86" s="7">
        <f t="shared" si="5"/>
        <v>-9.7628119999999825</v>
      </c>
      <c r="E86" s="7">
        <f t="shared" si="5"/>
        <v>-11.331406999999999</v>
      </c>
      <c r="F86" s="7">
        <f t="shared" si="6"/>
        <v>0.10561334551729297</v>
      </c>
      <c r="G86" s="7">
        <f t="shared" si="6"/>
        <v>7.3596862437236649E-2</v>
      </c>
      <c r="H86" s="7">
        <f t="shared" si="7"/>
        <v>7149.0234380000002</v>
      </c>
      <c r="I86" s="7">
        <f t="shared" si="8"/>
        <v>3.2016483080056321E-2</v>
      </c>
      <c r="P86" s="2"/>
    </row>
    <row r="87" spans="1:16">
      <c r="A87">
        <v>7235.1562500000009</v>
      </c>
      <c r="B87">
        <v>-79.050124999999994</v>
      </c>
      <c r="C87">
        <v>-79.993423000000007</v>
      </c>
      <c r="D87" s="7">
        <f t="shared" si="5"/>
        <v>-9.7201249999999959</v>
      </c>
      <c r="E87" s="7">
        <f t="shared" si="5"/>
        <v>-10.663423000000009</v>
      </c>
      <c r="F87" s="7">
        <f t="shared" si="6"/>
        <v>0.10665654225679373</v>
      </c>
      <c r="G87" s="7">
        <f t="shared" si="6"/>
        <v>8.5833673537640293E-2</v>
      </c>
      <c r="H87" s="7">
        <f t="shared" si="7"/>
        <v>7235.1562500000009</v>
      </c>
      <c r="I87" s="7">
        <f t="shared" si="8"/>
        <v>2.082286871915344E-2</v>
      </c>
      <c r="P87" s="2"/>
    </row>
    <row r="88" spans="1:16">
      <c r="A88">
        <v>7321.2890619999998</v>
      </c>
      <c r="B88">
        <v>-80.064216999999999</v>
      </c>
      <c r="C88">
        <v>-80.36798899999998</v>
      </c>
      <c r="D88" s="7">
        <f t="shared" si="5"/>
        <v>-10.734217000000001</v>
      </c>
      <c r="E88" s="7">
        <f t="shared" si="5"/>
        <v>-11.037988999999982</v>
      </c>
      <c r="F88" s="7">
        <f t="shared" si="6"/>
        <v>8.4445847764155313E-2</v>
      </c>
      <c r="G88" s="7">
        <f t="shared" si="6"/>
        <v>7.8741031552987145E-2</v>
      </c>
      <c r="H88" s="7">
        <f t="shared" si="7"/>
        <v>7321.2890619999998</v>
      </c>
      <c r="I88" s="7">
        <f t="shared" si="8"/>
        <v>5.7048162111681677E-3</v>
      </c>
      <c r="P88" s="2"/>
    </row>
    <row r="89" spans="1:16">
      <c r="A89">
        <v>7407.421875</v>
      </c>
      <c r="B89">
        <v>-80.091392999999997</v>
      </c>
      <c r="C89">
        <v>-79.266090000000005</v>
      </c>
      <c r="D89" s="7">
        <f t="shared" si="5"/>
        <v>-10.761392999999998</v>
      </c>
      <c r="E89" s="7">
        <f t="shared" si="5"/>
        <v>-9.9360900000000072</v>
      </c>
      <c r="F89" s="7">
        <f t="shared" si="6"/>
        <v>8.3919077281934484E-2</v>
      </c>
      <c r="G89" s="7">
        <f t="shared" si="6"/>
        <v>0.10148246321195521</v>
      </c>
      <c r="H89" s="7">
        <f t="shared" si="7"/>
        <v>7407.421875</v>
      </c>
      <c r="I89" s="7">
        <f t="shared" si="8"/>
        <v>-1.7563385930020728E-2</v>
      </c>
      <c r="P89" s="2"/>
    </row>
    <row r="90" spans="1:16">
      <c r="A90">
        <v>7493.5546880000002</v>
      </c>
      <c r="B90">
        <v>-80.301674000000006</v>
      </c>
      <c r="C90">
        <v>-80.509415000000004</v>
      </c>
      <c r="D90" s="7">
        <f t="shared" si="5"/>
        <v>-10.971674000000007</v>
      </c>
      <c r="E90" s="7">
        <f t="shared" si="5"/>
        <v>-11.179415000000006</v>
      </c>
      <c r="F90" s="7">
        <f t="shared" si="6"/>
        <v>7.9952601610781701E-2</v>
      </c>
      <c r="G90" s="7">
        <f t="shared" si="6"/>
        <v>7.6218166991790029E-2</v>
      </c>
      <c r="H90" s="7">
        <f t="shared" si="7"/>
        <v>7493.5546880000002</v>
      </c>
      <c r="I90" s="7">
        <f t="shared" si="8"/>
        <v>3.7344346189916722E-3</v>
      </c>
      <c r="P90" s="2"/>
    </row>
    <row r="91" spans="1:16">
      <c r="A91">
        <v>7579.6875</v>
      </c>
      <c r="B91">
        <v>-80.294562999999997</v>
      </c>
      <c r="C91">
        <v>-80.004317999999998</v>
      </c>
      <c r="D91" s="7">
        <f t="shared" si="5"/>
        <v>-10.964562999999998</v>
      </c>
      <c r="E91" s="7">
        <f t="shared" si="5"/>
        <v>-10.674318</v>
      </c>
      <c r="F91" s="7">
        <f t="shared" si="6"/>
        <v>8.0083620696908983E-2</v>
      </c>
      <c r="G91" s="7">
        <f t="shared" si="6"/>
        <v>8.5618615347221427E-2</v>
      </c>
      <c r="H91" s="7">
        <f t="shared" si="7"/>
        <v>7579.6875</v>
      </c>
      <c r="I91" s="7">
        <f t="shared" si="8"/>
        <v>-5.5349946503124442E-3</v>
      </c>
      <c r="P91" s="2"/>
    </row>
    <row r="92" spans="1:16">
      <c r="A92">
        <v>7665.8203119999998</v>
      </c>
      <c r="B92">
        <v>-80.024726999999999</v>
      </c>
      <c r="C92">
        <v>-80.268707000000006</v>
      </c>
      <c r="D92" s="7">
        <f t="shared" si="5"/>
        <v>-10.694727</v>
      </c>
      <c r="E92" s="7">
        <f t="shared" si="5"/>
        <v>-10.938707000000008</v>
      </c>
      <c r="F92" s="7">
        <f t="shared" si="6"/>
        <v>8.5217207772074005E-2</v>
      </c>
      <c r="G92" s="7">
        <f t="shared" si="6"/>
        <v>8.0561825759127681E-2</v>
      </c>
      <c r="H92" s="7">
        <f t="shared" si="7"/>
        <v>7665.8203119999998</v>
      </c>
      <c r="I92" s="7">
        <f t="shared" si="8"/>
        <v>4.6553820129463241E-3</v>
      </c>
      <c r="P92" s="2"/>
    </row>
    <row r="93" spans="1:16">
      <c r="A93">
        <v>7751.953125</v>
      </c>
      <c r="B93">
        <v>-80.598388999999997</v>
      </c>
      <c r="C93">
        <v>-80.891227999999998</v>
      </c>
      <c r="D93" s="7">
        <f t="shared" si="5"/>
        <v>-11.268388999999999</v>
      </c>
      <c r="E93" s="7">
        <f t="shared" si="5"/>
        <v>-11.561228</v>
      </c>
      <c r="F93" s="7">
        <f t="shared" si="6"/>
        <v>7.4672570229593796E-2</v>
      </c>
      <c r="G93" s="7">
        <f t="shared" si="6"/>
        <v>6.9803500157332166E-2</v>
      </c>
      <c r="H93" s="7">
        <f t="shared" si="7"/>
        <v>7751.953125</v>
      </c>
      <c r="I93" s="7">
        <f t="shared" si="8"/>
        <v>4.8690700722616304E-3</v>
      </c>
      <c r="P93" s="2"/>
    </row>
    <row r="94" spans="1:16">
      <c r="A94">
        <v>7838.0859380000002</v>
      </c>
      <c r="B94">
        <v>-80.66982299999998</v>
      </c>
      <c r="C94">
        <v>-80.750961000000004</v>
      </c>
      <c r="D94" s="7">
        <f t="shared" si="5"/>
        <v>-11.339822999999981</v>
      </c>
      <c r="E94" s="7">
        <f t="shared" si="5"/>
        <v>-11.420961000000005</v>
      </c>
      <c r="F94" s="7">
        <f t="shared" si="6"/>
        <v>7.34543804435248E-2</v>
      </c>
      <c r="G94" s="7">
        <f t="shared" si="6"/>
        <v>7.2094793130679471E-2</v>
      </c>
      <c r="H94" s="7">
        <f t="shared" si="7"/>
        <v>7838.0859380000002</v>
      </c>
      <c r="I94" s="7">
        <f t="shared" si="8"/>
        <v>1.3595873128453284E-3</v>
      </c>
      <c r="P94" s="2"/>
    </row>
    <row r="95" spans="1:16">
      <c r="A95">
        <v>7924.21875</v>
      </c>
      <c r="B95">
        <v>-81.096915999999993</v>
      </c>
      <c r="C95">
        <v>-80.833564999999993</v>
      </c>
      <c r="D95" s="7">
        <f t="shared" si="5"/>
        <v>-11.766915999999995</v>
      </c>
      <c r="E95" s="7">
        <f t="shared" si="5"/>
        <v>-11.503564999999995</v>
      </c>
      <c r="F95" s="7">
        <f t="shared" si="6"/>
        <v>6.657457459182467E-2</v>
      </c>
      <c r="G95" s="7">
        <f t="shared" si="6"/>
        <v>7.073648902579148E-2</v>
      </c>
      <c r="H95" s="7">
        <f t="shared" si="7"/>
        <v>7924.21875</v>
      </c>
      <c r="I95" s="7">
        <f t="shared" si="8"/>
        <v>-4.1619144339668096E-3</v>
      </c>
      <c r="P95" s="2"/>
    </row>
    <row r="96" spans="1:16">
      <c r="A96">
        <v>8010.3515620000007</v>
      </c>
      <c r="B96">
        <v>-81.306610000000006</v>
      </c>
      <c r="C96">
        <v>-81.428764000000001</v>
      </c>
      <c r="D96" s="7">
        <f t="shared" si="5"/>
        <v>-11.976610000000008</v>
      </c>
      <c r="E96" s="7">
        <f t="shared" si="5"/>
        <v>-12.098764000000003</v>
      </c>
      <c r="F96" s="7">
        <f t="shared" si="6"/>
        <v>6.3436468811879435E-2</v>
      </c>
      <c r="G96" s="7">
        <f t="shared" si="6"/>
        <v>6.1677050947500707E-2</v>
      </c>
      <c r="H96" s="7">
        <f t="shared" si="7"/>
        <v>8010.3515620000007</v>
      </c>
      <c r="I96" s="7">
        <f t="shared" si="8"/>
        <v>1.7594178643787275E-3</v>
      </c>
      <c r="P96" s="2"/>
    </row>
    <row r="97" spans="1:16">
      <c r="A97">
        <v>8096.484375</v>
      </c>
      <c r="B97">
        <v>-81.944930999999997</v>
      </c>
      <c r="C97">
        <v>-81.779053000000005</v>
      </c>
      <c r="D97" s="7">
        <f t="shared" si="5"/>
        <v>-12.614930999999999</v>
      </c>
      <c r="E97" s="7">
        <f t="shared" si="5"/>
        <v>-12.449053000000006</v>
      </c>
      <c r="F97" s="7">
        <f t="shared" si="6"/>
        <v>5.4765480194307714E-2</v>
      </c>
      <c r="G97" s="7">
        <f t="shared" si="6"/>
        <v>5.6897698548549445E-2</v>
      </c>
      <c r="H97" s="7">
        <f t="shared" si="7"/>
        <v>8096.484375</v>
      </c>
      <c r="I97" s="7">
        <f t="shared" si="8"/>
        <v>-2.1322183542417314E-3</v>
      </c>
      <c r="P97" s="2"/>
    </row>
    <row r="98" spans="1:16">
      <c r="A98">
        <v>8182.6171880000002</v>
      </c>
      <c r="B98">
        <v>-82.470489999999998</v>
      </c>
      <c r="C98">
        <v>-81.302536000000003</v>
      </c>
      <c r="D98" s="7">
        <f t="shared" si="5"/>
        <v>-13.14049</v>
      </c>
      <c r="E98" s="7">
        <f t="shared" si="5"/>
        <v>-11.972536000000005</v>
      </c>
      <c r="F98" s="7">
        <f t="shared" si="6"/>
        <v>4.8523374976558398E-2</v>
      </c>
      <c r="G98" s="7">
        <f t="shared" si="6"/>
        <v>6.349600478125568E-2</v>
      </c>
      <c r="H98" s="7">
        <f t="shared" si="7"/>
        <v>8182.6171880000002</v>
      </c>
      <c r="I98" s="7">
        <f t="shared" si="8"/>
        <v>-1.4972629804697282E-2</v>
      </c>
      <c r="P98" s="2"/>
    </row>
    <row r="99" spans="1:16">
      <c r="A99">
        <v>8268.75</v>
      </c>
      <c r="B99">
        <v>-82.12376399999998</v>
      </c>
      <c r="C99">
        <v>-81.308289000000002</v>
      </c>
      <c r="D99" s="7">
        <f t="shared" si="5"/>
        <v>-12.793763999999982</v>
      </c>
      <c r="E99" s="7">
        <f t="shared" si="5"/>
        <v>-11.978289000000004</v>
      </c>
      <c r="F99" s="7">
        <f t="shared" si="6"/>
        <v>5.2556156839645485E-2</v>
      </c>
      <c r="G99" s="7">
        <f t="shared" si="6"/>
        <v>6.3411948757018083E-2</v>
      </c>
      <c r="H99" s="7">
        <f t="shared" si="7"/>
        <v>8268.75</v>
      </c>
      <c r="I99" s="7">
        <f t="shared" si="8"/>
        <v>-1.0855791917372598E-2</v>
      </c>
      <c r="P99" s="2"/>
    </row>
    <row r="100" spans="1:16">
      <c r="A100">
        <v>8354.8828119999998</v>
      </c>
      <c r="B100">
        <v>-82.012603999999996</v>
      </c>
      <c r="C100">
        <v>-80.695885000000004</v>
      </c>
      <c r="D100" s="7">
        <f t="shared" si="5"/>
        <v>-12.682603999999998</v>
      </c>
      <c r="E100" s="7">
        <f t="shared" si="5"/>
        <v>-11.365885000000006</v>
      </c>
      <c r="F100" s="7">
        <f t="shared" si="6"/>
        <v>5.3918723259796242E-2</v>
      </c>
      <c r="G100" s="7">
        <f t="shared" si="6"/>
        <v>7.3014900883755424E-2</v>
      </c>
      <c r="H100" s="7">
        <f t="shared" si="7"/>
        <v>8354.8828119999998</v>
      </c>
      <c r="I100" s="7">
        <f t="shared" si="8"/>
        <v>-1.9096177623959182E-2</v>
      </c>
      <c r="P100" s="2"/>
    </row>
    <row r="101" spans="1:16">
      <c r="A101">
        <v>8441.015625</v>
      </c>
      <c r="B101">
        <v>-81.338097000000005</v>
      </c>
      <c r="C101">
        <v>-80.543137000000002</v>
      </c>
      <c r="D101" s="7">
        <f t="shared" si="5"/>
        <v>-12.008097000000006</v>
      </c>
      <c r="E101" s="7">
        <f t="shared" si="5"/>
        <v>-11.213137000000003</v>
      </c>
      <c r="F101" s="7">
        <f t="shared" si="6"/>
        <v>6.2978208154215176E-2</v>
      </c>
      <c r="G101" s="7">
        <f t="shared" si="6"/>
        <v>7.562864161603633E-2</v>
      </c>
      <c r="H101" s="7">
        <f t="shared" si="7"/>
        <v>8441.015625</v>
      </c>
      <c r="I101" s="7">
        <f t="shared" si="8"/>
        <v>-1.2650433461821153E-2</v>
      </c>
      <c r="P101" s="2"/>
    </row>
    <row r="102" spans="1:16">
      <c r="A102">
        <v>8527.1484380000002</v>
      </c>
      <c r="B102">
        <v>-81.604301000000007</v>
      </c>
      <c r="C102">
        <v>-80.870857000000001</v>
      </c>
      <c r="D102" s="7">
        <f t="shared" si="5"/>
        <v>-12.274301000000008</v>
      </c>
      <c r="E102" s="7">
        <f t="shared" si="5"/>
        <v>-11.540857000000003</v>
      </c>
      <c r="F102" s="7">
        <f t="shared" si="6"/>
        <v>5.9233841648582586E-2</v>
      </c>
      <c r="G102" s="7">
        <f t="shared" si="6"/>
        <v>7.0131689282030452E-2</v>
      </c>
      <c r="H102" s="7">
        <f t="shared" si="7"/>
        <v>8527.1484380000002</v>
      </c>
      <c r="I102" s="7">
        <f t="shared" si="8"/>
        <v>-1.0897847633447866E-2</v>
      </c>
      <c r="P102" s="2"/>
    </row>
    <row r="103" spans="1:16">
      <c r="A103">
        <v>8613.28125</v>
      </c>
      <c r="B103">
        <v>-81.621307000000002</v>
      </c>
      <c r="C103">
        <v>-80.516166999999996</v>
      </c>
      <c r="D103" s="7">
        <f t="shared" si="5"/>
        <v>-12.291307000000003</v>
      </c>
      <c r="E103" s="7">
        <f t="shared" si="5"/>
        <v>-11.186166999999998</v>
      </c>
      <c r="F103" s="7">
        <f t="shared" si="6"/>
        <v>5.9002348713738127E-2</v>
      </c>
      <c r="G103" s="7">
        <f t="shared" si="6"/>
        <v>7.6099762257906531E-2</v>
      </c>
      <c r="H103" s="7">
        <f t="shared" si="7"/>
        <v>8613.28125</v>
      </c>
      <c r="I103" s="7">
        <f t="shared" si="8"/>
        <v>-1.7097413544168404E-2</v>
      </c>
      <c r="P103" s="2"/>
    </row>
    <row r="104" spans="1:16">
      <c r="A104">
        <v>8699.4140619999998</v>
      </c>
      <c r="B104">
        <v>-81.907309999999995</v>
      </c>
      <c r="C104">
        <v>-81.527869999999993</v>
      </c>
      <c r="D104" s="7">
        <f t="shared" si="5"/>
        <v>-12.577309999999997</v>
      </c>
      <c r="E104" s="7">
        <f t="shared" si="5"/>
        <v>-12.197869999999995</v>
      </c>
      <c r="F104" s="7">
        <f t="shared" si="6"/>
        <v>5.5241949942588214E-2</v>
      </c>
      <c r="G104" s="7">
        <f t="shared" si="6"/>
        <v>6.0285518428206994E-2</v>
      </c>
      <c r="H104" s="7">
        <f t="shared" si="7"/>
        <v>8699.4140619999998</v>
      </c>
      <c r="I104" s="7">
        <f t="shared" si="8"/>
        <v>-5.0435684856187796E-3</v>
      </c>
      <c r="P104" s="2"/>
    </row>
    <row r="105" spans="1:16">
      <c r="A105">
        <v>8785.546875</v>
      </c>
      <c r="B105">
        <v>-81.656302999999966</v>
      </c>
      <c r="C105">
        <v>-81.849997999999999</v>
      </c>
      <c r="D105" s="7">
        <f t="shared" si="5"/>
        <v>-12.326302999999967</v>
      </c>
      <c r="E105" s="7">
        <f t="shared" si="5"/>
        <v>-12.519998000000001</v>
      </c>
      <c r="F105" s="7">
        <f t="shared" si="6"/>
        <v>5.8528810783518063E-2</v>
      </c>
      <c r="G105" s="7">
        <f t="shared" si="6"/>
        <v>5.5975785927307106E-2</v>
      </c>
      <c r="H105" s="7">
        <f t="shared" si="7"/>
        <v>8785.546875</v>
      </c>
      <c r="I105" s="7">
        <f t="shared" si="8"/>
        <v>2.5530248562109573E-3</v>
      </c>
      <c r="P105" s="2"/>
    </row>
    <row r="106" spans="1:16">
      <c r="A106">
        <v>8871.6796880000002</v>
      </c>
      <c r="B106">
        <v>-82.229270999999997</v>
      </c>
      <c r="C106">
        <v>-81.169205000000005</v>
      </c>
      <c r="D106" s="7">
        <f t="shared" si="5"/>
        <v>-12.899270999999999</v>
      </c>
      <c r="E106" s="7">
        <f t="shared" si="5"/>
        <v>-11.839205000000007</v>
      </c>
      <c r="F106" s="7">
        <f t="shared" si="6"/>
        <v>5.1294747933574178E-2</v>
      </c>
      <c r="G106" s="7">
        <f t="shared" si="6"/>
        <v>6.5475601979806161E-2</v>
      </c>
      <c r="H106" s="7">
        <f t="shared" si="7"/>
        <v>8871.6796880000002</v>
      </c>
      <c r="I106" s="7">
        <f t="shared" si="8"/>
        <v>-1.4180854046231983E-2</v>
      </c>
      <c r="P106" s="2"/>
    </row>
    <row r="107" spans="1:16">
      <c r="A107">
        <v>8957.8125</v>
      </c>
      <c r="B107">
        <v>-82.296020999999996</v>
      </c>
      <c r="C107">
        <v>-80.722931000000003</v>
      </c>
      <c r="D107" s="7">
        <f t="shared" si="5"/>
        <v>-12.966020999999998</v>
      </c>
      <c r="E107" s="7">
        <f t="shared" si="5"/>
        <v>-11.392931000000004</v>
      </c>
      <c r="F107" s="7">
        <f t="shared" si="6"/>
        <v>5.0512387941818858E-2</v>
      </c>
      <c r="G107" s="7">
        <f t="shared" si="6"/>
        <v>7.2561608278607498E-2</v>
      </c>
      <c r="H107" s="7">
        <f t="shared" si="7"/>
        <v>8957.8125</v>
      </c>
      <c r="I107" s="7">
        <f t="shared" si="8"/>
        <v>-2.204922033678864E-2</v>
      </c>
      <c r="P107" s="2"/>
    </row>
    <row r="108" spans="1:16">
      <c r="A108">
        <v>9043.9453119999998</v>
      </c>
      <c r="B108">
        <v>-82.053604000000007</v>
      </c>
      <c r="C108">
        <v>-80.886252999999996</v>
      </c>
      <c r="D108" s="7">
        <f t="shared" si="5"/>
        <v>-12.723604000000009</v>
      </c>
      <c r="E108" s="7">
        <f t="shared" si="5"/>
        <v>-11.556252999999998</v>
      </c>
      <c r="F108" s="7">
        <f t="shared" si="6"/>
        <v>5.3412093428591184E-2</v>
      </c>
      <c r="G108" s="7">
        <f t="shared" si="6"/>
        <v>6.9883508402952391E-2</v>
      </c>
      <c r="H108" s="7">
        <f t="shared" si="7"/>
        <v>9043.9453119999998</v>
      </c>
      <c r="I108" s="7">
        <f t="shared" si="8"/>
        <v>-1.6471414974361206E-2</v>
      </c>
      <c r="P108" s="2"/>
    </row>
    <row r="109" spans="1:16">
      <c r="A109">
        <v>9130.078125</v>
      </c>
      <c r="B109">
        <v>-82.187561000000002</v>
      </c>
      <c r="C109">
        <v>-80.863388</v>
      </c>
      <c r="D109" s="7">
        <f t="shared" si="5"/>
        <v>-12.857561000000004</v>
      </c>
      <c r="E109" s="7">
        <f t="shared" si="5"/>
        <v>-11.533388000000002</v>
      </c>
      <c r="F109" s="7">
        <f t="shared" si="6"/>
        <v>5.1789760184897657E-2</v>
      </c>
      <c r="G109" s="7">
        <f t="shared" si="6"/>
        <v>7.0252405592030734E-2</v>
      </c>
      <c r="H109" s="7">
        <f t="shared" si="7"/>
        <v>9130.078125</v>
      </c>
      <c r="I109" s="7">
        <f t="shared" si="8"/>
        <v>-1.8462645407133077E-2</v>
      </c>
      <c r="P109" s="2"/>
    </row>
    <row r="110" spans="1:16">
      <c r="A110">
        <v>9216.2109380000002</v>
      </c>
      <c r="B110">
        <v>-82.169692999999995</v>
      </c>
      <c r="C110">
        <v>-81.670470999999992</v>
      </c>
      <c r="D110" s="7">
        <f t="shared" si="5"/>
        <v>-12.839692999999997</v>
      </c>
      <c r="E110" s="7">
        <f t="shared" si="5"/>
        <v>-12.340470999999994</v>
      </c>
      <c r="F110" s="7">
        <f t="shared" si="6"/>
        <v>5.2003275601817521E-2</v>
      </c>
      <c r="G110" s="7">
        <f t="shared" si="6"/>
        <v>5.8338183205761417E-2</v>
      </c>
      <c r="H110" s="7">
        <f t="shared" si="7"/>
        <v>9216.2109380000002</v>
      </c>
      <c r="I110" s="7">
        <f t="shared" si="8"/>
        <v>-6.3349076039438956E-3</v>
      </c>
      <c r="P110" s="2"/>
    </row>
    <row r="111" spans="1:16">
      <c r="A111">
        <v>9302.34375</v>
      </c>
      <c r="B111">
        <v>-82.085587000000004</v>
      </c>
      <c r="C111">
        <v>-81.770072999999996</v>
      </c>
      <c r="D111" s="7">
        <f t="shared" si="5"/>
        <v>-12.755587000000006</v>
      </c>
      <c r="E111" s="7">
        <f t="shared" si="5"/>
        <v>-12.440072999999998</v>
      </c>
      <c r="F111" s="7">
        <f t="shared" si="6"/>
        <v>5.3020192476861391E-2</v>
      </c>
      <c r="G111" s="7">
        <f t="shared" si="6"/>
        <v>5.7015468854349008E-2</v>
      </c>
      <c r="H111" s="7">
        <f t="shared" si="7"/>
        <v>9302.34375</v>
      </c>
      <c r="I111" s="7">
        <f t="shared" si="8"/>
        <v>-3.9952763774876165E-3</v>
      </c>
      <c r="P111" s="2"/>
    </row>
    <row r="112" spans="1:16">
      <c r="A112">
        <v>9388.4765619999998</v>
      </c>
      <c r="B112">
        <v>-82.989952000000002</v>
      </c>
      <c r="C112">
        <v>-81.594582000000003</v>
      </c>
      <c r="D112" s="7">
        <f t="shared" si="5"/>
        <v>-13.659952000000004</v>
      </c>
      <c r="E112" s="7">
        <f t="shared" si="5"/>
        <v>-12.264582000000004</v>
      </c>
      <c r="F112" s="7">
        <f t="shared" si="6"/>
        <v>4.3053136887395212E-2</v>
      </c>
      <c r="G112" s="7">
        <f t="shared" si="6"/>
        <v>5.9366548459102456E-2</v>
      </c>
      <c r="H112" s="7">
        <f t="shared" si="7"/>
        <v>9388.4765619999998</v>
      </c>
      <c r="I112" s="7">
        <f t="shared" si="8"/>
        <v>-1.6313411571707244E-2</v>
      </c>
      <c r="P112" s="2"/>
    </row>
    <row r="113" spans="1:16">
      <c r="A113">
        <v>9474.609375</v>
      </c>
      <c r="B113">
        <v>-83.061722000000003</v>
      </c>
      <c r="C113">
        <v>-81.634452999999979</v>
      </c>
      <c r="D113" s="7">
        <f t="shared" si="5"/>
        <v>-13.731722000000005</v>
      </c>
      <c r="E113" s="7">
        <f t="shared" si="5"/>
        <v>-12.304452999999981</v>
      </c>
      <c r="F113" s="7">
        <f t="shared" si="6"/>
        <v>4.2347502272786046E-2</v>
      </c>
      <c r="G113" s="7">
        <f t="shared" si="6"/>
        <v>5.8824019915670545E-2</v>
      </c>
      <c r="H113" s="7">
        <f t="shared" si="7"/>
        <v>9474.609375</v>
      </c>
      <c r="I113" s="7">
        <f t="shared" si="8"/>
        <v>-1.6476517642884499E-2</v>
      </c>
      <c r="P113" s="2"/>
    </row>
    <row r="114" spans="1:16">
      <c r="A114">
        <v>9560.7421880000002</v>
      </c>
      <c r="B114">
        <v>-83.434821999999997</v>
      </c>
      <c r="C114">
        <v>-81.600326999999979</v>
      </c>
      <c r="D114" s="7">
        <f t="shared" si="5"/>
        <v>-14.104821999999999</v>
      </c>
      <c r="E114" s="7">
        <f t="shared" si="5"/>
        <v>-12.27032699999998</v>
      </c>
      <c r="F114" s="7">
        <f t="shared" si="6"/>
        <v>3.8861342534353756E-2</v>
      </c>
      <c r="G114" s="7">
        <f t="shared" si="6"/>
        <v>5.9288068222554009E-2</v>
      </c>
      <c r="H114" s="7">
        <f t="shared" si="7"/>
        <v>9560.7421880000002</v>
      </c>
      <c r="I114" s="7">
        <f t="shared" si="8"/>
        <v>-2.0426725688200253E-2</v>
      </c>
      <c r="P114" s="2"/>
    </row>
    <row r="115" spans="1:16">
      <c r="A115">
        <v>9646.875</v>
      </c>
      <c r="B115">
        <v>-84.010765000000006</v>
      </c>
      <c r="C115">
        <v>-82.451324</v>
      </c>
      <c r="D115" s="7">
        <f t="shared" si="5"/>
        <v>-14.680765000000008</v>
      </c>
      <c r="E115" s="7">
        <f t="shared" si="5"/>
        <v>-13.121324000000001</v>
      </c>
      <c r="F115" s="7">
        <f t="shared" si="6"/>
        <v>3.4034823284181823E-2</v>
      </c>
      <c r="G115" s="7">
        <f t="shared" si="6"/>
        <v>4.8737988371639222E-2</v>
      </c>
      <c r="H115" s="7">
        <f t="shared" si="7"/>
        <v>9646.875</v>
      </c>
      <c r="I115" s="7">
        <f t="shared" si="8"/>
        <v>-1.47031650874574E-2</v>
      </c>
      <c r="P115" s="2"/>
    </row>
    <row r="116" spans="1:16">
      <c r="A116">
        <v>9733.0078119999998</v>
      </c>
      <c r="B116">
        <v>-83.946526000000006</v>
      </c>
      <c r="C116">
        <v>-82.982985999999997</v>
      </c>
      <c r="D116" s="7">
        <f t="shared" si="5"/>
        <v>-14.616526000000007</v>
      </c>
      <c r="E116" s="7">
        <f t="shared" si="5"/>
        <v>-13.652985999999999</v>
      </c>
      <c r="F116" s="7">
        <f t="shared" si="6"/>
        <v>3.4541993649951939E-2</v>
      </c>
      <c r="G116" s="7">
        <f t="shared" si="6"/>
        <v>4.3122248703494542E-2</v>
      </c>
      <c r="H116" s="7">
        <f t="shared" si="7"/>
        <v>9733.0078119999998</v>
      </c>
      <c r="I116" s="7">
        <f t="shared" si="8"/>
        <v>-8.5802550535426028E-3</v>
      </c>
      <c r="P116" s="2"/>
    </row>
    <row r="117" spans="1:16">
      <c r="A117">
        <v>9819.140625</v>
      </c>
      <c r="B117">
        <v>-83.345459000000005</v>
      </c>
      <c r="C117">
        <v>-82.914885999999996</v>
      </c>
      <c r="D117" s="7">
        <f t="shared" si="5"/>
        <v>-14.015459000000007</v>
      </c>
      <c r="E117" s="7">
        <f t="shared" si="5"/>
        <v>-13.584885999999997</v>
      </c>
      <c r="F117" s="7">
        <f t="shared" si="6"/>
        <v>3.966926008082966E-2</v>
      </c>
      <c r="G117" s="7">
        <f t="shared" si="6"/>
        <v>4.3803760927455998E-2</v>
      </c>
      <c r="H117" s="7">
        <f t="shared" si="7"/>
        <v>9819.140625</v>
      </c>
      <c r="I117" s="7">
        <f t="shared" si="8"/>
        <v>-4.1345008466263378E-3</v>
      </c>
      <c r="P117" s="2"/>
    </row>
    <row r="118" spans="1:16">
      <c r="A118">
        <v>9905.2734380000002</v>
      </c>
      <c r="B118">
        <v>-82.865662</v>
      </c>
      <c r="C118">
        <v>-82.318213999999998</v>
      </c>
      <c r="D118" s="7">
        <f t="shared" si="5"/>
        <v>-13.535662000000002</v>
      </c>
      <c r="E118" s="7">
        <f t="shared" si="5"/>
        <v>-12.988213999999999</v>
      </c>
      <c r="F118" s="7">
        <f t="shared" si="6"/>
        <v>4.4303067767385185E-2</v>
      </c>
      <c r="G118" s="7">
        <f t="shared" si="6"/>
        <v>5.0254921622552941E-2</v>
      </c>
      <c r="H118" s="7">
        <f t="shared" si="7"/>
        <v>9905.2734380000002</v>
      </c>
      <c r="I118" s="7">
        <f t="shared" si="8"/>
        <v>-5.9518538551677561E-3</v>
      </c>
      <c r="P118" s="2"/>
    </row>
    <row r="119" spans="1:16">
      <c r="A119">
        <v>9991.40625</v>
      </c>
      <c r="B119">
        <v>-82.626723999999996</v>
      </c>
      <c r="C119">
        <v>-81.871834000000007</v>
      </c>
      <c r="D119" s="7">
        <f t="shared" si="5"/>
        <v>-13.296723999999998</v>
      </c>
      <c r="E119" s="7">
        <f t="shared" si="5"/>
        <v>-12.541834000000009</v>
      </c>
      <c r="F119" s="7">
        <f t="shared" si="6"/>
        <v>4.6808809958156575E-2</v>
      </c>
      <c r="G119" s="7">
        <f t="shared" si="6"/>
        <v>5.5695050234929537E-2</v>
      </c>
      <c r="H119" s="7">
        <f t="shared" si="7"/>
        <v>9991.40625</v>
      </c>
      <c r="I119" s="7">
        <f t="shared" si="8"/>
        <v>-8.8862402767729623E-3</v>
      </c>
      <c r="P119" s="2"/>
    </row>
    <row r="120" spans="1:16">
      <c r="A120">
        <v>10077.539062</v>
      </c>
      <c r="B120">
        <v>-83.247932000000006</v>
      </c>
      <c r="C120">
        <v>-82.212722999999997</v>
      </c>
      <c r="D120" s="7">
        <f t="shared" si="5"/>
        <v>-13.917932000000008</v>
      </c>
      <c r="E120" s="7">
        <f t="shared" si="5"/>
        <v>-12.882722999999999</v>
      </c>
      <c r="F120" s="7">
        <f t="shared" si="6"/>
        <v>4.0570167429218006E-2</v>
      </c>
      <c r="G120" s="7">
        <f t="shared" si="6"/>
        <v>5.1490570060630465E-2</v>
      </c>
      <c r="H120" s="7">
        <f t="shared" si="7"/>
        <v>10077.539062</v>
      </c>
      <c r="I120" s="7">
        <f t="shared" si="8"/>
        <v>-1.092040263141246E-2</v>
      </c>
      <c r="P120" s="2"/>
    </row>
    <row r="121" spans="1:16">
      <c r="A121">
        <v>10163.671875</v>
      </c>
      <c r="B121">
        <v>-83.405906999999999</v>
      </c>
      <c r="C121">
        <v>-82.302109000000002</v>
      </c>
      <c r="D121" s="7">
        <f t="shared" si="5"/>
        <v>-14.075907000000001</v>
      </c>
      <c r="E121" s="7">
        <f t="shared" si="5"/>
        <v>-12.972109000000003</v>
      </c>
      <c r="F121" s="7">
        <f t="shared" si="6"/>
        <v>3.9120941667228556E-2</v>
      </c>
      <c r="G121" s="7">
        <f t="shared" si="6"/>
        <v>5.0441628586405829E-2</v>
      </c>
      <c r="H121" s="7">
        <f t="shared" si="7"/>
        <v>10163.671875</v>
      </c>
      <c r="I121" s="7">
        <f t="shared" si="8"/>
        <v>-1.1320686919177272E-2</v>
      </c>
      <c r="P121" s="2"/>
    </row>
    <row r="122" spans="1:16">
      <c r="A122">
        <v>10249.804688</v>
      </c>
      <c r="B122">
        <v>-83.358452</v>
      </c>
      <c r="C122">
        <v>-82.773437999999999</v>
      </c>
      <c r="D122" s="7">
        <f t="shared" si="5"/>
        <v>-14.028452000000001</v>
      </c>
      <c r="E122" s="7">
        <f t="shared" si="5"/>
        <v>-13.443438</v>
      </c>
      <c r="F122" s="7">
        <f t="shared" si="6"/>
        <v>3.9550756973291322E-2</v>
      </c>
      <c r="G122" s="7">
        <f t="shared" si="6"/>
        <v>4.5253919502891392E-2</v>
      </c>
      <c r="H122" s="7">
        <f t="shared" si="7"/>
        <v>10249.804688</v>
      </c>
      <c r="I122" s="7">
        <f t="shared" si="8"/>
        <v>-5.7031625296000699E-3</v>
      </c>
      <c r="P122" s="2"/>
    </row>
    <row r="123" spans="1:16">
      <c r="A123">
        <v>10335.9375</v>
      </c>
      <c r="B123">
        <v>-83.264565000000005</v>
      </c>
      <c r="C123">
        <v>-84.272446000000002</v>
      </c>
      <c r="D123" s="7">
        <f t="shared" si="5"/>
        <v>-13.934565000000006</v>
      </c>
      <c r="E123" s="7">
        <f t="shared" si="5"/>
        <v>-14.942446000000004</v>
      </c>
      <c r="F123" s="7">
        <f t="shared" si="6"/>
        <v>4.0415085322648557E-2</v>
      </c>
      <c r="G123" s="7">
        <f t="shared" si="6"/>
        <v>3.2044640225725736E-2</v>
      </c>
      <c r="H123" s="7">
        <f t="shared" si="7"/>
        <v>10335.9375</v>
      </c>
      <c r="I123" s="7">
        <f t="shared" si="8"/>
        <v>8.3704450969228211E-3</v>
      </c>
      <c r="P123" s="2"/>
    </row>
    <row r="124" spans="1:16">
      <c r="A124">
        <v>10422.070312</v>
      </c>
      <c r="B124">
        <v>-83.226753000000002</v>
      </c>
      <c r="C124">
        <v>-83.836242999999996</v>
      </c>
      <c r="D124" s="7">
        <f t="shared" si="5"/>
        <v>-13.896753000000004</v>
      </c>
      <c r="E124" s="7">
        <f t="shared" si="5"/>
        <v>-14.506242999999998</v>
      </c>
      <c r="F124" s="7">
        <f t="shared" si="6"/>
        <v>4.0768496930312467E-2</v>
      </c>
      <c r="G124" s="7">
        <f t="shared" si="6"/>
        <v>3.5430371003284278E-2</v>
      </c>
      <c r="H124" s="7">
        <f t="shared" si="7"/>
        <v>10422.070312</v>
      </c>
      <c r="I124" s="7">
        <f t="shared" si="8"/>
        <v>5.3381259270281894E-3</v>
      </c>
      <c r="P124" s="2"/>
    </row>
    <row r="125" spans="1:16">
      <c r="A125">
        <v>10508.203125</v>
      </c>
      <c r="B125">
        <v>-83.698502000000005</v>
      </c>
      <c r="C125">
        <v>-83.185813999999979</v>
      </c>
      <c r="D125" s="7">
        <f t="shared" si="5"/>
        <v>-14.368502000000007</v>
      </c>
      <c r="E125" s="7">
        <f t="shared" si="5"/>
        <v>-13.855813999999981</v>
      </c>
      <c r="F125" s="7">
        <f t="shared" si="6"/>
        <v>3.6572091696887278E-2</v>
      </c>
      <c r="G125" s="7">
        <f t="shared" si="6"/>
        <v>4.115462037929421E-2</v>
      </c>
      <c r="H125" s="7">
        <f t="shared" si="7"/>
        <v>10508.203125</v>
      </c>
      <c r="I125" s="7">
        <f t="shared" si="8"/>
        <v>-4.582528682406932E-3</v>
      </c>
      <c r="P125" s="2"/>
    </row>
    <row r="126" spans="1:16">
      <c r="A126">
        <v>10594.335938</v>
      </c>
      <c r="B126">
        <v>-83.660255000000006</v>
      </c>
      <c r="C126">
        <v>-83.470298999999997</v>
      </c>
      <c r="D126" s="7">
        <f t="shared" si="5"/>
        <v>-14.330255000000008</v>
      </c>
      <c r="E126" s="7">
        <f t="shared" si="5"/>
        <v>-14.140298999999999</v>
      </c>
      <c r="F126" s="7">
        <f t="shared" si="6"/>
        <v>3.689559343470613E-2</v>
      </c>
      <c r="G126" s="7">
        <f t="shared" si="6"/>
        <v>3.8545181943739605E-2</v>
      </c>
      <c r="H126" s="7">
        <f t="shared" si="7"/>
        <v>10594.335938</v>
      </c>
      <c r="I126" s="7">
        <f t="shared" si="8"/>
        <v>-1.6495885090334755E-3</v>
      </c>
      <c r="P126" s="2"/>
    </row>
    <row r="127" spans="1:16">
      <c r="A127">
        <v>10680.46875</v>
      </c>
      <c r="B127">
        <v>-83.968543999999994</v>
      </c>
      <c r="C127">
        <v>-83.53492</v>
      </c>
      <c r="D127" s="7">
        <f t="shared" si="5"/>
        <v>-14.638543999999996</v>
      </c>
      <c r="E127" s="7">
        <f t="shared" si="5"/>
        <v>-14.204920000000001</v>
      </c>
      <c r="F127" s="7">
        <f t="shared" si="6"/>
        <v>3.4367314720665829E-2</v>
      </c>
      <c r="G127" s="7">
        <f t="shared" si="6"/>
        <v>3.7975893432499158E-2</v>
      </c>
      <c r="H127" s="7">
        <f t="shared" si="7"/>
        <v>10680.46875</v>
      </c>
      <c r="I127" s="7">
        <f t="shared" si="8"/>
        <v>-3.6085787118333296E-3</v>
      </c>
      <c r="P127" s="2"/>
    </row>
    <row r="128" spans="1:16">
      <c r="A128">
        <v>10766.601562</v>
      </c>
      <c r="B128">
        <v>-84.36170199999998</v>
      </c>
      <c r="C128">
        <v>-83.996703999999994</v>
      </c>
      <c r="D128" s="7">
        <f t="shared" si="5"/>
        <v>-15.031701999999981</v>
      </c>
      <c r="E128" s="7">
        <f t="shared" si="5"/>
        <v>-14.666703999999996</v>
      </c>
      <c r="F128" s="7">
        <f t="shared" si="6"/>
        <v>3.1392781697099775E-2</v>
      </c>
      <c r="G128" s="7">
        <f t="shared" si="6"/>
        <v>3.4145195214129113E-2</v>
      </c>
      <c r="H128" s="7">
        <f t="shared" si="7"/>
        <v>10766.601562</v>
      </c>
      <c r="I128" s="7">
        <f t="shared" si="8"/>
        <v>-2.7524135170293382E-3</v>
      </c>
      <c r="P128" s="2"/>
    </row>
    <row r="129" spans="1:16">
      <c r="A129">
        <v>10852.734375</v>
      </c>
      <c r="B129">
        <v>-83.800644000000005</v>
      </c>
      <c r="C129">
        <v>-83.162727000000004</v>
      </c>
      <c r="D129" s="7">
        <f t="shared" si="5"/>
        <v>-14.470644000000007</v>
      </c>
      <c r="E129" s="7">
        <f t="shared" si="5"/>
        <v>-13.832727000000006</v>
      </c>
      <c r="F129" s="7">
        <f t="shared" si="6"/>
        <v>3.5721986334818358E-2</v>
      </c>
      <c r="G129" s="7">
        <f t="shared" si="6"/>
        <v>4.1373979983083807E-2</v>
      </c>
      <c r="H129" s="7">
        <f t="shared" si="7"/>
        <v>10852.734375</v>
      </c>
      <c r="I129" s="7">
        <f t="shared" si="8"/>
        <v>-5.6519936482654493E-3</v>
      </c>
      <c r="P129" s="2"/>
    </row>
    <row r="130" spans="1:16">
      <c r="A130">
        <v>10938.867188</v>
      </c>
      <c r="B130">
        <v>-83.88020299999998</v>
      </c>
      <c r="C130">
        <v>-83.530022000000002</v>
      </c>
      <c r="D130" s="7">
        <f t="shared" si="5"/>
        <v>-14.550202999999982</v>
      </c>
      <c r="E130" s="7">
        <f t="shared" si="5"/>
        <v>-14.200022000000004</v>
      </c>
      <c r="F130" s="7">
        <f t="shared" si="6"/>
        <v>3.5073547932419825E-2</v>
      </c>
      <c r="G130" s="7">
        <f t="shared" si="6"/>
        <v>3.8018747040487869E-2</v>
      </c>
      <c r="H130" s="7">
        <f t="shared" si="7"/>
        <v>10938.867188</v>
      </c>
      <c r="I130" s="7">
        <f t="shared" si="8"/>
        <v>-2.9451991080680431E-3</v>
      </c>
      <c r="P130" s="2"/>
    </row>
    <row r="131" spans="1:16">
      <c r="A131">
        <v>11025</v>
      </c>
      <c r="B131">
        <v>-84.139076000000003</v>
      </c>
      <c r="C131">
        <v>-83.549430999999998</v>
      </c>
      <c r="D131" s="7">
        <f t="shared" si="5"/>
        <v>-14.809076000000005</v>
      </c>
      <c r="E131" s="7">
        <f t="shared" si="5"/>
        <v>-14.219431</v>
      </c>
      <c r="F131" s="7">
        <f t="shared" si="6"/>
        <v>3.3043983756243969E-2</v>
      </c>
      <c r="G131" s="7">
        <f t="shared" si="6"/>
        <v>3.7849217041216861E-2</v>
      </c>
      <c r="H131" s="7">
        <f t="shared" si="7"/>
        <v>11025</v>
      </c>
      <c r="I131" s="7">
        <f t="shared" si="8"/>
        <v>-4.8052332849728915E-3</v>
      </c>
      <c r="P131" s="2"/>
    </row>
    <row r="132" spans="1:16">
      <c r="A132">
        <v>11111.132812</v>
      </c>
      <c r="B132">
        <v>-83.952538000000004</v>
      </c>
      <c r="C132">
        <v>-83.497542999999993</v>
      </c>
      <c r="D132" s="7">
        <f t="shared" si="5"/>
        <v>-14.622538000000006</v>
      </c>
      <c r="E132" s="7">
        <f t="shared" si="5"/>
        <v>-14.167542999999995</v>
      </c>
      <c r="F132" s="7">
        <f t="shared" si="6"/>
        <v>3.4494209760687969E-2</v>
      </c>
      <c r="G132" s="7">
        <f t="shared" si="6"/>
        <v>3.8304138583791787E-2</v>
      </c>
      <c r="H132" s="7">
        <f t="shared" si="7"/>
        <v>11111.132812</v>
      </c>
      <c r="I132" s="7">
        <f t="shared" si="8"/>
        <v>-3.8099288231038184E-3</v>
      </c>
      <c r="P132" s="2"/>
    </row>
    <row r="133" spans="1:16">
      <c r="A133">
        <v>11197.265625</v>
      </c>
      <c r="B133">
        <v>-83.637123000000003</v>
      </c>
      <c r="C133">
        <v>-84.216469000000004</v>
      </c>
      <c r="D133" s="7">
        <f t="shared" ref="D133:E196" si="9">69.33+B133</f>
        <v>-14.307123000000004</v>
      </c>
      <c r="E133" s="7">
        <f t="shared" si="9"/>
        <v>-14.886469000000005</v>
      </c>
      <c r="F133" s="7">
        <f t="shared" ref="F133:G196" si="10">10^(D133/10)</f>
        <v>3.7092636196346854E-2</v>
      </c>
      <c r="G133" s="7">
        <f t="shared" si="10"/>
        <v>3.246034265683613E-2</v>
      </c>
      <c r="H133" s="7">
        <f t="shared" si="7"/>
        <v>11197.265625</v>
      </c>
      <c r="I133" s="7">
        <f t="shared" si="8"/>
        <v>4.6322935395107234E-3</v>
      </c>
      <c r="P133" s="2"/>
    </row>
    <row r="134" spans="1:16">
      <c r="A134">
        <v>11283.398438</v>
      </c>
      <c r="B134">
        <v>-83.75505099999998</v>
      </c>
      <c r="C134">
        <v>-83.165756000000002</v>
      </c>
      <c r="D134" s="7">
        <f t="shared" si="9"/>
        <v>-14.425050999999982</v>
      </c>
      <c r="E134" s="7">
        <f t="shared" si="9"/>
        <v>-13.835756000000003</v>
      </c>
      <c r="F134" s="7">
        <f t="shared" si="10"/>
        <v>3.6098977439219367E-2</v>
      </c>
      <c r="G134" s="7">
        <f t="shared" si="10"/>
        <v>4.1345133636257324E-2</v>
      </c>
      <c r="H134" s="7">
        <f t="shared" ref="H134:H197" si="11">A134</f>
        <v>11283.398438</v>
      </c>
      <c r="I134" s="7">
        <f t="shared" si="8"/>
        <v>-5.2461561970379572E-3</v>
      </c>
      <c r="P134" s="2"/>
    </row>
    <row r="135" spans="1:16">
      <c r="A135">
        <v>11369.53125</v>
      </c>
      <c r="B135">
        <v>-84.420340999999979</v>
      </c>
      <c r="C135">
        <v>-83.227417000000003</v>
      </c>
      <c r="D135" s="7">
        <f t="shared" si="9"/>
        <v>-15.090340999999981</v>
      </c>
      <c r="E135" s="7">
        <f t="shared" si="9"/>
        <v>-13.897417000000004</v>
      </c>
      <c r="F135" s="7">
        <f t="shared" si="10"/>
        <v>3.0971761051259681E-2</v>
      </c>
      <c r="G135" s="7">
        <f t="shared" si="10"/>
        <v>4.0762264244016619E-2</v>
      </c>
      <c r="H135" s="7">
        <f t="shared" si="11"/>
        <v>11369.53125</v>
      </c>
      <c r="I135" s="7">
        <f t="shared" si="8"/>
        <v>-9.7905031927569379E-3</v>
      </c>
      <c r="P135" s="2"/>
    </row>
    <row r="136" spans="1:16">
      <c r="A136">
        <v>11455.664062</v>
      </c>
      <c r="B136">
        <v>-84.535331999999997</v>
      </c>
      <c r="C136">
        <v>-83.808646999999979</v>
      </c>
      <c r="D136" s="7">
        <f t="shared" si="9"/>
        <v>-15.205331999999999</v>
      </c>
      <c r="E136" s="7">
        <f t="shared" si="9"/>
        <v>-14.478646999999981</v>
      </c>
      <c r="F136" s="7">
        <f t="shared" si="10"/>
        <v>3.0162462849126603E-2</v>
      </c>
      <c r="G136" s="7">
        <f t="shared" si="10"/>
        <v>3.5656219942774327E-2</v>
      </c>
      <c r="H136" s="7">
        <f t="shared" si="11"/>
        <v>11455.664062</v>
      </c>
      <c r="I136" s="7">
        <f t="shared" ref="I136:I199" si="12">F136-G136</f>
        <v>-5.4937570936477234E-3</v>
      </c>
      <c r="P136" s="2"/>
    </row>
    <row r="137" spans="1:16">
      <c r="A137">
        <v>11541.796875</v>
      </c>
      <c r="B137">
        <v>-84.794891000000007</v>
      </c>
      <c r="C137">
        <v>-84.136275999999995</v>
      </c>
      <c r="D137" s="7">
        <f t="shared" si="9"/>
        <v>-15.464891000000009</v>
      </c>
      <c r="E137" s="7">
        <f t="shared" si="9"/>
        <v>-14.806275999999997</v>
      </c>
      <c r="F137" s="7">
        <f t="shared" si="10"/>
        <v>2.8412594945235192E-2</v>
      </c>
      <c r="G137" s="7">
        <f t="shared" si="10"/>
        <v>3.3065294869031821E-2</v>
      </c>
      <c r="H137" s="7">
        <f t="shared" si="11"/>
        <v>11541.796875</v>
      </c>
      <c r="I137" s="7">
        <f t="shared" si="12"/>
        <v>-4.6526999237966292E-3</v>
      </c>
      <c r="P137" s="2"/>
    </row>
    <row r="138" spans="1:16">
      <c r="A138">
        <v>11627.929688</v>
      </c>
      <c r="B138">
        <v>-84.192436000000001</v>
      </c>
      <c r="C138">
        <v>-84.429648999999998</v>
      </c>
      <c r="D138" s="7">
        <f t="shared" si="9"/>
        <v>-14.862436000000002</v>
      </c>
      <c r="E138" s="7">
        <f t="shared" si="9"/>
        <v>-15.099648999999999</v>
      </c>
      <c r="F138" s="7">
        <f t="shared" si="10"/>
        <v>3.2640469724589255E-2</v>
      </c>
      <c r="G138" s="7">
        <f t="shared" si="10"/>
        <v>3.0905452025604276E-2</v>
      </c>
      <c r="H138" s="7">
        <f t="shared" si="11"/>
        <v>11627.929688</v>
      </c>
      <c r="I138" s="7">
        <f t="shared" si="12"/>
        <v>1.7350176989849794E-3</v>
      </c>
      <c r="P138" s="2"/>
    </row>
    <row r="139" spans="1:16">
      <c r="A139">
        <v>11714.0625</v>
      </c>
      <c r="B139">
        <v>-84.300651999999999</v>
      </c>
      <c r="C139">
        <v>-84.400802999999996</v>
      </c>
      <c r="D139" s="7">
        <f t="shared" si="9"/>
        <v>-14.970652000000001</v>
      </c>
      <c r="E139" s="7">
        <f t="shared" si="9"/>
        <v>-15.070802999999998</v>
      </c>
      <c r="F139" s="7">
        <f t="shared" si="10"/>
        <v>3.1837195186572909E-2</v>
      </c>
      <c r="G139" s="7">
        <f t="shared" si="10"/>
        <v>3.1111410414634336E-2</v>
      </c>
      <c r="H139" s="7">
        <f t="shared" si="11"/>
        <v>11714.0625</v>
      </c>
      <c r="I139" s="7">
        <f t="shared" si="12"/>
        <v>7.2578477193857224E-4</v>
      </c>
      <c r="P139" s="2"/>
    </row>
    <row r="140" spans="1:16">
      <c r="A140">
        <v>11800.195312</v>
      </c>
      <c r="B140">
        <v>-84.530579000000003</v>
      </c>
      <c r="C140">
        <v>-84.897057000000004</v>
      </c>
      <c r="D140" s="7">
        <f t="shared" si="9"/>
        <v>-15.200579000000005</v>
      </c>
      <c r="E140" s="7">
        <f t="shared" si="9"/>
        <v>-15.567057000000005</v>
      </c>
      <c r="F140" s="7">
        <f t="shared" si="10"/>
        <v>3.0195491282517653E-2</v>
      </c>
      <c r="G140" s="7">
        <f t="shared" si="10"/>
        <v>2.7752000841324807E-2</v>
      </c>
      <c r="H140" s="7">
        <f t="shared" si="11"/>
        <v>11800.195312</v>
      </c>
      <c r="I140" s="7">
        <f t="shared" si="12"/>
        <v>2.4434904411928457E-3</v>
      </c>
      <c r="P140" s="2"/>
    </row>
    <row r="141" spans="1:16">
      <c r="A141">
        <v>11886.328125</v>
      </c>
      <c r="B141">
        <v>-85.017921000000001</v>
      </c>
      <c r="C141">
        <v>-84.417336000000006</v>
      </c>
      <c r="D141" s="7">
        <f t="shared" si="9"/>
        <v>-15.687921000000003</v>
      </c>
      <c r="E141" s="7">
        <f t="shared" si="9"/>
        <v>-15.087336000000008</v>
      </c>
      <c r="F141" s="7">
        <f t="shared" si="10"/>
        <v>2.699031169542071E-2</v>
      </c>
      <c r="G141" s="7">
        <f t="shared" si="10"/>
        <v>3.0993198659179919E-2</v>
      </c>
      <c r="H141" s="7">
        <f t="shared" si="11"/>
        <v>11886.328125</v>
      </c>
      <c r="I141" s="7">
        <f t="shared" si="12"/>
        <v>-4.0028869637592085E-3</v>
      </c>
      <c r="P141" s="2"/>
    </row>
    <row r="142" spans="1:16">
      <c r="A142">
        <v>11972.460938</v>
      </c>
      <c r="B142">
        <v>-84.612610000000004</v>
      </c>
      <c r="C142">
        <v>-84.797691</v>
      </c>
      <c r="D142" s="7">
        <f t="shared" si="9"/>
        <v>-15.282610000000005</v>
      </c>
      <c r="E142" s="7">
        <f t="shared" si="9"/>
        <v>-15.467691000000002</v>
      </c>
      <c r="F142" s="7">
        <f t="shared" si="10"/>
        <v>2.9630501361397079E-2</v>
      </c>
      <c r="G142" s="7">
        <f t="shared" si="10"/>
        <v>2.8394282572160416E-2</v>
      </c>
      <c r="H142" s="7">
        <f t="shared" si="11"/>
        <v>11972.460938</v>
      </c>
      <c r="I142" s="7">
        <f t="shared" si="12"/>
        <v>1.2362187892366629E-3</v>
      </c>
      <c r="P142" s="2"/>
    </row>
    <row r="143" spans="1:16">
      <c r="A143">
        <v>12058.59375</v>
      </c>
      <c r="B143">
        <v>-83.848044999999999</v>
      </c>
      <c r="C143">
        <v>-84.72178599999998</v>
      </c>
      <c r="D143" s="7">
        <f t="shared" si="9"/>
        <v>-14.518045000000001</v>
      </c>
      <c r="E143" s="7">
        <f t="shared" si="9"/>
        <v>-15.391785999999982</v>
      </c>
      <c r="F143" s="7">
        <f t="shared" si="10"/>
        <v>3.5334219288783643E-2</v>
      </c>
      <c r="G143" s="7">
        <f t="shared" si="10"/>
        <v>2.8894913586654202E-2</v>
      </c>
      <c r="H143" s="7">
        <f t="shared" si="11"/>
        <v>12058.59375</v>
      </c>
      <c r="I143" s="7">
        <f t="shared" si="12"/>
        <v>6.4393057021294407E-3</v>
      </c>
      <c r="P143" s="2"/>
    </row>
    <row r="144" spans="1:16">
      <c r="A144">
        <v>12144.726562</v>
      </c>
      <c r="B144">
        <v>-84.616196000000002</v>
      </c>
      <c r="C144">
        <v>-84.504524000000004</v>
      </c>
      <c r="D144" s="7">
        <f t="shared" si="9"/>
        <v>-15.286196000000004</v>
      </c>
      <c r="E144" s="7">
        <f t="shared" si="9"/>
        <v>-15.174524000000005</v>
      </c>
      <c r="F144" s="7">
        <f t="shared" si="10"/>
        <v>2.9606045346725281E-2</v>
      </c>
      <c r="G144" s="7">
        <f t="shared" si="10"/>
        <v>3.0377190169715667E-2</v>
      </c>
      <c r="H144" s="7">
        <f t="shared" si="11"/>
        <v>12144.726562</v>
      </c>
      <c r="I144" s="7">
        <f t="shared" si="12"/>
        <v>-7.7114482299038556E-4</v>
      </c>
      <c r="P144" s="2"/>
    </row>
    <row r="145" spans="1:16">
      <c r="A145">
        <v>12230.859375</v>
      </c>
      <c r="B145">
        <v>-85.122826000000003</v>
      </c>
      <c r="C145">
        <v>-84.533698999999999</v>
      </c>
      <c r="D145" s="7">
        <f t="shared" si="9"/>
        <v>-15.792826000000005</v>
      </c>
      <c r="E145" s="7">
        <f t="shared" si="9"/>
        <v>-15.203699</v>
      </c>
      <c r="F145" s="7">
        <f t="shared" si="10"/>
        <v>2.634616455208726E-2</v>
      </c>
      <c r="G145" s="7">
        <f t="shared" si="10"/>
        <v>3.0173806434030864E-2</v>
      </c>
      <c r="H145" s="7">
        <f t="shared" si="11"/>
        <v>12230.859375</v>
      </c>
      <c r="I145" s="7">
        <f t="shared" si="12"/>
        <v>-3.8276418819436046E-3</v>
      </c>
      <c r="P145" s="2"/>
    </row>
    <row r="146" spans="1:16">
      <c r="A146">
        <v>12316.992188</v>
      </c>
      <c r="B146">
        <v>-85.206062000000003</v>
      </c>
      <c r="C146">
        <v>-84.647910999999993</v>
      </c>
      <c r="D146" s="7">
        <f t="shared" si="9"/>
        <v>-15.876062000000005</v>
      </c>
      <c r="E146" s="7">
        <f t="shared" si="9"/>
        <v>-15.317910999999995</v>
      </c>
      <c r="F146" s="7">
        <f t="shared" si="10"/>
        <v>2.584602737646504E-2</v>
      </c>
      <c r="G146" s="7">
        <f t="shared" si="10"/>
        <v>2.9390630307942291E-2</v>
      </c>
      <c r="H146" s="7">
        <f t="shared" si="11"/>
        <v>12316.992188</v>
      </c>
      <c r="I146" s="7">
        <f t="shared" si="12"/>
        <v>-3.5446029314772504E-3</v>
      </c>
      <c r="P146" s="2"/>
    </row>
    <row r="147" spans="1:16">
      <c r="A147">
        <v>12403.125</v>
      </c>
      <c r="B147">
        <v>-84.577278000000007</v>
      </c>
      <c r="C147">
        <v>-85.263985000000005</v>
      </c>
      <c r="D147" s="7">
        <f t="shared" si="9"/>
        <v>-15.247278000000009</v>
      </c>
      <c r="E147" s="7">
        <f t="shared" si="9"/>
        <v>-15.933985000000007</v>
      </c>
      <c r="F147" s="7">
        <f t="shared" si="10"/>
        <v>2.9872543347620573E-2</v>
      </c>
      <c r="G147" s="7">
        <f t="shared" si="10"/>
        <v>2.5503600688917372E-2</v>
      </c>
      <c r="H147" s="7">
        <f t="shared" si="11"/>
        <v>12403.125</v>
      </c>
      <c r="I147" s="7">
        <f t="shared" si="12"/>
        <v>4.3689426587032003E-3</v>
      </c>
      <c r="P147" s="2"/>
    </row>
    <row r="148" spans="1:16">
      <c r="A148">
        <v>12489.257812</v>
      </c>
      <c r="B148">
        <v>-84.461266000000009</v>
      </c>
      <c r="C148">
        <v>-85.209518000000003</v>
      </c>
      <c r="D148" s="7">
        <f t="shared" si="9"/>
        <v>-15.131266000000011</v>
      </c>
      <c r="E148" s="7">
        <f t="shared" si="9"/>
        <v>-15.879518000000004</v>
      </c>
      <c r="F148" s="7">
        <f t="shared" si="10"/>
        <v>3.0681274765459215E-2</v>
      </c>
      <c r="G148" s="7">
        <f t="shared" si="10"/>
        <v>2.5825467976569635E-2</v>
      </c>
      <c r="H148" s="7">
        <f t="shared" si="11"/>
        <v>12489.257812</v>
      </c>
      <c r="I148" s="7">
        <f t="shared" si="12"/>
        <v>4.8558067888895794E-3</v>
      </c>
      <c r="P148" s="2"/>
    </row>
    <row r="149" spans="1:16">
      <c r="A149">
        <v>12575.390625</v>
      </c>
      <c r="B149">
        <v>-84.758942000000005</v>
      </c>
      <c r="C149">
        <v>-84.589637999999979</v>
      </c>
      <c r="D149" s="7">
        <f t="shared" si="9"/>
        <v>-15.428942000000006</v>
      </c>
      <c r="E149" s="7">
        <f t="shared" si="9"/>
        <v>-15.259637999999981</v>
      </c>
      <c r="F149" s="7">
        <f t="shared" si="10"/>
        <v>2.8648758073324378E-2</v>
      </c>
      <c r="G149" s="7">
        <f t="shared" si="10"/>
        <v>2.9787647097851581E-2</v>
      </c>
      <c r="H149" s="7">
        <f t="shared" si="11"/>
        <v>12575.390625</v>
      </c>
      <c r="I149" s="7">
        <f t="shared" si="12"/>
        <v>-1.1388890245272038E-3</v>
      </c>
      <c r="P149" s="2"/>
    </row>
    <row r="150" spans="1:16">
      <c r="A150">
        <v>12661.523438</v>
      </c>
      <c r="B150">
        <v>-84.924255000000002</v>
      </c>
      <c r="C150">
        <v>-84.757118000000006</v>
      </c>
      <c r="D150" s="7">
        <f t="shared" si="9"/>
        <v>-15.594255000000004</v>
      </c>
      <c r="E150" s="7">
        <f t="shared" si="9"/>
        <v>-15.427118000000007</v>
      </c>
      <c r="F150" s="7">
        <f t="shared" si="10"/>
        <v>2.7578745047047385E-2</v>
      </c>
      <c r="G150" s="7">
        <f t="shared" si="10"/>
        <v>2.8660792835873469E-2</v>
      </c>
      <c r="H150" s="7">
        <f t="shared" si="11"/>
        <v>12661.523438</v>
      </c>
      <c r="I150" s="7">
        <f t="shared" si="12"/>
        <v>-1.0820477888260835E-3</v>
      </c>
      <c r="P150" s="2"/>
    </row>
    <row r="151" spans="1:16">
      <c r="A151">
        <v>12747.65625</v>
      </c>
      <c r="B151">
        <v>-85.293639999999996</v>
      </c>
      <c r="C151">
        <v>-83.890586999999996</v>
      </c>
      <c r="D151" s="7">
        <f t="shared" si="9"/>
        <v>-15.963639999999998</v>
      </c>
      <c r="E151" s="7">
        <f t="shared" si="9"/>
        <v>-14.560586999999998</v>
      </c>
      <c r="F151" s="7">
        <f t="shared" si="10"/>
        <v>2.5330047255089388E-2</v>
      </c>
      <c r="G151" s="7">
        <f t="shared" si="10"/>
        <v>3.4989787102531901E-2</v>
      </c>
      <c r="H151" s="7">
        <f t="shared" si="11"/>
        <v>12747.65625</v>
      </c>
      <c r="I151" s="7">
        <f t="shared" si="12"/>
        <v>-9.6597398474425125E-3</v>
      </c>
      <c r="P151" s="2"/>
    </row>
    <row r="152" spans="1:16">
      <c r="A152">
        <v>12833.789062</v>
      </c>
      <c r="B152">
        <v>-85.034462000000005</v>
      </c>
      <c r="C152">
        <v>-84.300842000000003</v>
      </c>
      <c r="D152" s="7">
        <f t="shared" si="9"/>
        <v>-15.704462000000007</v>
      </c>
      <c r="E152" s="7">
        <f t="shared" si="9"/>
        <v>-14.970842000000005</v>
      </c>
      <c r="F152" s="7">
        <f t="shared" si="10"/>
        <v>2.6887709048951079E-2</v>
      </c>
      <c r="G152" s="7">
        <f t="shared" si="10"/>
        <v>3.1835802367870654E-2</v>
      </c>
      <c r="H152" s="7">
        <f t="shared" si="11"/>
        <v>12833.789062</v>
      </c>
      <c r="I152" s="7">
        <f t="shared" si="12"/>
        <v>-4.9480933189195754E-3</v>
      </c>
      <c r="P152" s="2"/>
    </row>
    <row r="153" spans="1:16">
      <c r="A153">
        <v>12919.921875</v>
      </c>
      <c r="B153">
        <v>-84.807937999999979</v>
      </c>
      <c r="C153">
        <v>-85.159058000000002</v>
      </c>
      <c r="D153" s="7">
        <f t="shared" si="9"/>
        <v>-15.47793799999998</v>
      </c>
      <c r="E153" s="7">
        <f t="shared" si="9"/>
        <v>-15.829058000000003</v>
      </c>
      <c r="F153" s="7">
        <f t="shared" si="10"/>
        <v>2.8327366402186433E-2</v>
      </c>
      <c r="G153" s="7">
        <f t="shared" si="10"/>
        <v>2.6127280028325033E-2</v>
      </c>
      <c r="H153" s="7">
        <f t="shared" si="11"/>
        <v>12919.921875</v>
      </c>
      <c r="I153" s="7">
        <f t="shared" si="12"/>
        <v>2.2000863738614006E-3</v>
      </c>
      <c r="P153" s="2"/>
    </row>
    <row r="154" spans="1:16">
      <c r="A154">
        <v>13006.054688</v>
      </c>
      <c r="B154">
        <v>-85.059471000000002</v>
      </c>
      <c r="C154">
        <v>-84.560890000000001</v>
      </c>
      <c r="D154" s="7">
        <f t="shared" si="9"/>
        <v>-15.729471000000004</v>
      </c>
      <c r="E154" s="7">
        <f t="shared" si="9"/>
        <v>-15.230890000000002</v>
      </c>
      <c r="F154" s="7">
        <f t="shared" si="10"/>
        <v>2.6733320187208195E-2</v>
      </c>
      <c r="G154" s="7">
        <f t="shared" si="10"/>
        <v>2.9985479633654794E-2</v>
      </c>
      <c r="H154" s="7">
        <f t="shared" si="11"/>
        <v>13006.054688</v>
      </c>
      <c r="I154" s="7">
        <f t="shared" si="12"/>
        <v>-3.2521594464465994E-3</v>
      </c>
      <c r="P154" s="2"/>
    </row>
    <row r="155" spans="1:16">
      <c r="A155">
        <v>13092.1875</v>
      </c>
      <c r="B155">
        <v>-85.484451000000007</v>
      </c>
      <c r="C155">
        <v>-84.290954999999997</v>
      </c>
      <c r="D155" s="7">
        <f t="shared" si="9"/>
        <v>-16.154451000000009</v>
      </c>
      <c r="E155" s="7">
        <f t="shared" si="9"/>
        <v>-14.960954999999998</v>
      </c>
      <c r="F155" s="7">
        <f t="shared" si="10"/>
        <v>2.4241243834082382E-2</v>
      </c>
      <c r="G155" s="7">
        <f t="shared" si="10"/>
        <v>3.1908361230527441E-2</v>
      </c>
      <c r="H155" s="7">
        <f t="shared" si="11"/>
        <v>13092.1875</v>
      </c>
      <c r="I155" s="7">
        <f t="shared" si="12"/>
        <v>-7.6671173964450584E-3</v>
      </c>
      <c r="P155" s="2"/>
    </row>
    <row r="156" spans="1:16">
      <c r="A156">
        <v>13178.320312</v>
      </c>
      <c r="B156">
        <v>-85.141227999999998</v>
      </c>
      <c r="C156">
        <v>-84.686988999999997</v>
      </c>
      <c r="D156" s="7">
        <f t="shared" si="9"/>
        <v>-15.811228</v>
      </c>
      <c r="E156" s="7">
        <f t="shared" si="9"/>
        <v>-15.356988999999999</v>
      </c>
      <c r="F156" s="7">
        <f t="shared" si="10"/>
        <v>2.623476630937973E-2</v>
      </c>
      <c r="G156" s="7">
        <f t="shared" si="10"/>
        <v>2.9127358423299842E-2</v>
      </c>
      <c r="H156" s="7">
        <f t="shared" si="11"/>
        <v>13178.320312</v>
      </c>
      <c r="I156" s="7">
        <f t="shared" si="12"/>
        <v>-2.8925921139201123E-3</v>
      </c>
      <c r="P156" s="2"/>
    </row>
    <row r="157" spans="1:16">
      <c r="A157">
        <v>13264.453125</v>
      </c>
      <c r="B157">
        <v>-85.072272999999996</v>
      </c>
      <c r="C157">
        <v>-84.812331999999998</v>
      </c>
      <c r="D157" s="7">
        <f t="shared" si="9"/>
        <v>-15.742272999999997</v>
      </c>
      <c r="E157" s="7">
        <f t="shared" si="9"/>
        <v>-15.482332</v>
      </c>
      <c r="F157" s="7">
        <f t="shared" si="10"/>
        <v>2.6654632556511244E-2</v>
      </c>
      <c r="G157" s="7">
        <f t="shared" si="10"/>
        <v>2.8298720516150205E-2</v>
      </c>
      <c r="H157" s="7">
        <f t="shared" si="11"/>
        <v>13264.453125</v>
      </c>
      <c r="I157" s="7">
        <f t="shared" si="12"/>
        <v>-1.644087959638961E-3</v>
      </c>
      <c r="P157" s="2"/>
    </row>
    <row r="158" spans="1:16">
      <c r="A158">
        <v>13350.585938</v>
      </c>
      <c r="B158">
        <v>-85.552986000000004</v>
      </c>
      <c r="C158">
        <v>-85.037505999999993</v>
      </c>
      <c r="D158" s="7">
        <f t="shared" si="9"/>
        <v>-16.222986000000006</v>
      </c>
      <c r="E158" s="7">
        <f t="shared" si="9"/>
        <v>-15.707505999999995</v>
      </c>
      <c r="F158" s="7">
        <f t="shared" si="10"/>
        <v>2.3861701029706826E-2</v>
      </c>
      <c r="G158" s="7">
        <f t="shared" si="10"/>
        <v>2.6868869871117654E-2</v>
      </c>
      <c r="H158" s="7">
        <f t="shared" si="11"/>
        <v>13350.585938</v>
      </c>
      <c r="I158" s="7">
        <f t="shared" si="12"/>
        <v>-3.0071688414108275E-3</v>
      </c>
      <c r="P158" s="2"/>
    </row>
    <row r="159" spans="1:16">
      <c r="A159">
        <v>13436.71875</v>
      </c>
      <c r="B159">
        <v>-85.716637000000006</v>
      </c>
      <c r="C159">
        <v>-85.265647999999999</v>
      </c>
      <c r="D159" s="7">
        <f t="shared" si="9"/>
        <v>-16.386637000000007</v>
      </c>
      <c r="E159" s="7">
        <f t="shared" si="9"/>
        <v>-15.935648</v>
      </c>
      <c r="F159" s="7">
        <f t="shared" si="10"/>
        <v>2.2979273809258533E-2</v>
      </c>
      <c r="G159" s="7">
        <f t="shared" si="10"/>
        <v>2.5493836722195254E-2</v>
      </c>
      <c r="H159" s="7">
        <f t="shared" si="11"/>
        <v>13436.71875</v>
      </c>
      <c r="I159" s="7">
        <f t="shared" si="12"/>
        <v>-2.5145629129367207E-3</v>
      </c>
      <c r="P159" s="2"/>
    </row>
    <row r="160" spans="1:16">
      <c r="A160">
        <v>13522.851562</v>
      </c>
      <c r="B160">
        <v>-85.375229000000004</v>
      </c>
      <c r="C160">
        <v>-85.234572999999997</v>
      </c>
      <c r="D160" s="7">
        <f t="shared" si="9"/>
        <v>-16.045229000000006</v>
      </c>
      <c r="E160" s="7">
        <f t="shared" si="9"/>
        <v>-15.904572999999999</v>
      </c>
      <c r="F160" s="7">
        <f t="shared" si="10"/>
        <v>2.4858624832357099E-2</v>
      </c>
      <c r="G160" s="7">
        <f t="shared" si="10"/>
        <v>2.5676906520252753E-2</v>
      </c>
      <c r="H160" s="7">
        <f t="shared" si="11"/>
        <v>13522.851562</v>
      </c>
      <c r="I160" s="7">
        <f t="shared" si="12"/>
        <v>-8.182816878956542E-4</v>
      </c>
      <c r="P160" s="2"/>
    </row>
    <row r="161" spans="1:16">
      <c r="A161">
        <v>13608.984375</v>
      </c>
      <c r="B161">
        <v>-85.657257000000001</v>
      </c>
      <c r="C161">
        <v>-85.35375999999998</v>
      </c>
      <c r="D161" s="7">
        <f t="shared" si="9"/>
        <v>-16.327257000000003</v>
      </c>
      <c r="E161" s="7">
        <f t="shared" si="9"/>
        <v>-16.023759999999982</v>
      </c>
      <c r="F161" s="7">
        <f t="shared" si="10"/>
        <v>2.3295621424429782E-2</v>
      </c>
      <c r="G161" s="7">
        <f t="shared" si="10"/>
        <v>2.4981815695150358E-2</v>
      </c>
      <c r="H161" s="7">
        <f t="shared" si="11"/>
        <v>13608.984375</v>
      </c>
      <c r="I161" s="7">
        <f t="shared" si="12"/>
        <v>-1.6861942707205764E-3</v>
      </c>
      <c r="P161" s="2"/>
    </row>
    <row r="162" spans="1:16">
      <c r="A162">
        <v>13695.117188</v>
      </c>
      <c r="B162">
        <v>-85.158524</v>
      </c>
      <c r="C162">
        <v>-85.105773999999997</v>
      </c>
      <c r="D162" s="7">
        <f t="shared" si="9"/>
        <v>-15.828524000000002</v>
      </c>
      <c r="E162" s="7">
        <f t="shared" si="9"/>
        <v>-15.775773999999998</v>
      </c>
      <c r="F162" s="7">
        <f t="shared" si="10"/>
        <v>2.6130492785084562E-2</v>
      </c>
      <c r="G162" s="7">
        <f t="shared" si="10"/>
        <v>2.6449812639272301E-2</v>
      </c>
      <c r="H162" s="7">
        <f t="shared" si="11"/>
        <v>13695.117188</v>
      </c>
      <c r="I162" s="7">
        <f t="shared" si="12"/>
        <v>-3.1931985418773984E-4</v>
      </c>
      <c r="P162" s="2"/>
    </row>
    <row r="163" spans="1:16">
      <c r="A163">
        <v>13781.25</v>
      </c>
      <c r="B163">
        <v>-84.687950000000001</v>
      </c>
      <c r="C163">
        <v>-85.087715000000003</v>
      </c>
      <c r="D163" s="7">
        <f t="shared" si="9"/>
        <v>-15.357950000000002</v>
      </c>
      <c r="E163" s="7">
        <f t="shared" si="9"/>
        <v>-15.757715000000005</v>
      </c>
      <c r="F163" s="7">
        <f t="shared" si="10"/>
        <v>2.9120913880277981E-2</v>
      </c>
      <c r="G163" s="7">
        <f t="shared" si="10"/>
        <v>2.6560026254812966E-2</v>
      </c>
      <c r="H163" s="7">
        <f t="shared" si="11"/>
        <v>13781.25</v>
      </c>
      <c r="I163" s="7">
        <f t="shared" si="12"/>
        <v>2.5608876254650144E-3</v>
      </c>
      <c r="P163" s="2"/>
    </row>
    <row r="164" spans="1:16">
      <c r="A164">
        <v>13867.382812</v>
      </c>
      <c r="B164">
        <v>-85.077774000000005</v>
      </c>
      <c r="C164">
        <v>-85.445435000000003</v>
      </c>
      <c r="D164" s="7">
        <f t="shared" si="9"/>
        <v>-15.747774000000007</v>
      </c>
      <c r="E164" s="7">
        <f t="shared" si="9"/>
        <v>-16.115435000000005</v>
      </c>
      <c r="F164" s="7">
        <f t="shared" si="10"/>
        <v>2.662089178470433E-2</v>
      </c>
      <c r="G164" s="7">
        <f t="shared" si="10"/>
        <v>2.4460002663979342E-2</v>
      </c>
      <c r="H164" s="7">
        <f t="shared" si="11"/>
        <v>13867.382812</v>
      </c>
      <c r="I164" s="7">
        <f t="shared" si="12"/>
        <v>2.1608891207249882E-3</v>
      </c>
      <c r="P164" s="2"/>
    </row>
    <row r="165" spans="1:16">
      <c r="A165">
        <v>13953.515625</v>
      </c>
      <c r="B165">
        <v>-85.400390999999999</v>
      </c>
      <c r="C165">
        <v>-84.481246999999996</v>
      </c>
      <c r="D165" s="7">
        <f t="shared" si="9"/>
        <v>-16.070391000000001</v>
      </c>
      <c r="E165" s="7">
        <f t="shared" si="9"/>
        <v>-15.151246999999998</v>
      </c>
      <c r="F165" s="7">
        <f t="shared" si="10"/>
        <v>2.4715016230460657E-2</v>
      </c>
      <c r="G165" s="7">
        <f t="shared" si="10"/>
        <v>3.0540440724227357E-2</v>
      </c>
      <c r="H165" s="7">
        <f t="shared" si="11"/>
        <v>13953.515625</v>
      </c>
      <c r="I165" s="7">
        <f t="shared" si="12"/>
        <v>-5.8254244937667003E-3</v>
      </c>
      <c r="P165" s="2"/>
    </row>
    <row r="166" spans="1:16">
      <c r="A166">
        <v>14039.648438</v>
      </c>
      <c r="B166">
        <v>-85.443145999999999</v>
      </c>
      <c r="C166">
        <v>-84.693184000000002</v>
      </c>
      <c r="D166" s="7">
        <f t="shared" si="9"/>
        <v>-16.113146</v>
      </c>
      <c r="E166" s="7">
        <f t="shared" si="9"/>
        <v>-15.363184000000004</v>
      </c>
      <c r="F166" s="7">
        <f t="shared" si="10"/>
        <v>2.4472897993263843E-2</v>
      </c>
      <c r="G166" s="7">
        <f t="shared" si="10"/>
        <v>2.9085839279763812E-2</v>
      </c>
      <c r="H166" s="7">
        <f t="shared" si="11"/>
        <v>14039.648438</v>
      </c>
      <c r="I166" s="7">
        <f t="shared" si="12"/>
        <v>-4.6129412864999685E-3</v>
      </c>
      <c r="P166" s="2"/>
    </row>
    <row r="167" spans="1:16">
      <c r="A167">
        <v>14125.78125</v>
      </c>
      <c r="B167">
        <v>-85.338920999999999</v>
      </c>
      <c r="C167">
        <v>-85.863151999999999</v>
      </c>
      <c r="D167" s="7">
        <f t="shared" si="9"/>
        <v>-16.008921000000001</v>
      </c>
      <c r="E167" s="7">
        <f t="shared" si="9"/>
        <v>-16.533152000000001</v>
      </c>
      <c r="F167" s="7">
        <f t="shared" si="10"/>
        <v>2.5067319705518842E-2</v>
      </c>
      <c r="G167" s="7">
        <f t="shared" si="10"/>
        <v>2.2216968537343888E-2</v>
      </c>
      <c r="H167" s="7">
        <f t="shared" si="11"/>
        <v>14125.78125</v>
      </c>
      <c r="I167" s="7">
        <f t="shared" si="12"/>
        <v>2.8503511681749541E-3</v>
      </c>
      <c r="P167" s="2"/>
    </row>
    <row r="168" spans="1:16">
      <c r="A168">
        <v>14211.914062</v>
      </c>
      <c r="B168">
        <v>-85.631844000000001</v>
      </c>
      <c r="C168">
        <v>-85.227538999999979</v>
      </c>
      <c r="D168" s="7">
        <f t="shared" si="9"/>
        <v>-16.301844000000003</v>
      </c>
      <c r="E168" s="7">
        <f t="shared" si="9"/>
        <v>-15.897538999999981</v>
      </c>
      <c r="F168" s="7">
        <f t="shared" si="10"/>
        <v>2.3432336748032769E-2</v>
      </c>
      <c r="G168" s="7">
        <f t="shared" si="10"/>
        <v>2.5718527519260442E-2</v>
      </c>
      <c r="H168" s="7">
        <f t="shared" si="11"/>
        <v>14211.914062</v>
      </c>
      <c r="I168" s="7">
        <f t="shared" si="12"/>
        <v>-2.2861907712276724E-3</v>
      </c>
      <c r="P168" s="2"/>
    </row>
    <row r="169" spans="1:16">
      <c r="A169">
        <v>14298.046875</v>
      </c>
      <c r="B169">
        <v>-85.661934000000002</v>
      </c>
      <c r="C169">
        <v>-84.475173999999996</v>
      </c>
      <c r="D169" s="7">
        <f t="shared" si="9"/>
        <v>-16.331934000000004</v>
      </c>
      <c r="E169" s="7">
        <f t="shared" si="9"/>
        <v>-15.145173999999997</v>
      </c>
      <c r="F169" s="7">
        <f t="shared" si="10"/>
        <v>2.3270547429737529E-2</v>
      </c>
      <c r="G169" s="7">
        <f t="shared" si="10"/>
        <v>3.058317712616029E-2</v>
      </c>
      <c r="H169" s="7">
        <f t="shared" si="11"/>
        <v>14298.046875</v>
      </c>
      <c r="I169" s="7">
        <f t="shared" si="12"/>
        <v>-7.3126296964227608E-3</v>
      </c>
      <c r="P169" s="2"/>
    </row>
    <row r="170" spans="1:16">
      <c r="A170">
        <v>14384.179688</v>
      </c>
      <c r="B170">
        <v>-85.474113000000003</v>
      </c>
      <c r="C170">
        <v>-84.806122000000002</v>
      </c>
      <c r="D170" s="7">
        <f t="shared" si="9"/>
        <v>-16.144113000000004</v>
      </c>
      <c r="E170" s="7">
        <f t="shared" si="9"/>
        <v>-15.476122000000004</v>
      </c>
      <c r="F170" s="7">
        <f t="shared" si="10"/>
        <v>2.4299016727550273E-2</v>
      </c>
      <c r="G170" s="7">
        <f t="shared" si="10"/>
        <v>2.8339213951799672E-2</v>
      </c>
      <c r="H170" s="7">
        <f t="shared" si="11"/>
        <v>14384.179688</v>
      </c>
      <c r="I170" s="7">
        <f t="shared" si="12"/>
        <v>-4.0401972242493991E-3</v>
      </c>
      <c r="P170" s="2"/>
    </row>
    <row r="171" spans="1:16">
      <c r="A171">
        <v>14470.3125</v>
      </c>
      <c r="B171">
        <v>-85.521484000000001</v>
      </c>
      <c r="C171">
        <v>-84.841217</v>
      </c>
      <c r="D171" s="7">
        <f t="shared" si="9"/>
        <v>-16.191484000000003</v>
      </c>
      <c r="E171" s="7">
        <f t="shared" si="9"/>
        <v>-15.511217000000002</v>
      </c>
      <c r="F171" s="7">
        <f t="shared" si="10"/>
        <v>2.40354136086798E-2</v>
      </c>
      <c r="G171" s="7">
        <f t="shared" si="10"/>
        <v>2.8111129769902529E-2</v>
      </c>
      <c r="H171" s="7">
        <f t="shared" si="11"/>
        <v>14470.3125</v>
      </c>
      <c r="I171" s="7">
        <f t="shared" si="12"/>
        <v>-4.0757161612227297E-3</v>
      </c>
      <c r="P171" s="2"/>
    </row>
    <row r="172" spans="1:16">
      <c r="A172">
        <v>14556.445312</v>
      </c>
      <c r="B172">
        <v>-85.838668999999996</v>
      </c>
      <c r="C172">
        <v>-84.885779999999997</v>
      </c>
      <c r="D172" s="7">
        <f t="shared" si="9"/>
        <v>-16.508668999999998</v>
      </c>
      <c r="E172" s="7">
        <f t="shared" si="9"/>
        <v>-15.555779999999999</v>
      </c>
      <c r="F172" s="7">
        <f t="shared" si="10"/>
        <v>2.2342568597198003E-2</v>
      </c>
      <c r="G172" s="7">
        <f t="shared" si="10"/>
        <v>2.7824156025763363E-2</v>
      </c>
      <c r="H172" s="7">
        <f t="shared" si="11"/>
        <v>14556.445312</v>
      </c>
      <c r="I172" s="7">
        <f t="shared" si="12"/>
        <v>-5.4815874285653599E-3</v>
      </c>
      <c r="P172" s="2"/>
    </row>
    <row r="173" spans="1:16">
      <c r="A173">
        <v>14642.578125</v>
      </c>
      <c r="B173">
        <v>-85.383208999999979</v>
      </c>
      <c r="C173">
        <v>-85.044853000000003</v>
      </c>
      <c r="D173" s="7">
        <f t="shared" si="9"/>
        <v>-16.053208999999981</v>
      </c>
      <c r="E173" s="7">
        <f t="shared" si="9"/>
        <v>-15.714853000000005</v>
      </c>
      <c r="F173" s="7">
        <f t="shared" si="10"/>
        <v>2.4812989970400757E-2</v>
      </c>
      <c r="G173" s="7">
        <f t="shared" si="10"/>
        <v>2.6823453981013042E-2</v>
      </c>
      <c r="H173" s="7">
        <f t="shared" si="11"/>
        <v>14642.578125</v>
      </c>
      <c r="I173" s="7">
        <f t="shared" si="12"/>
        <v>-2.0104640106122854E-3</v>
      </c>
      <c r="P173" s="2"/>
    </row>
    <row r="174" spans="1:16">
      <c r="A174">
        <v>14728.710938</v>
      </c>
      <c r="B174">
        <v>-85.632453999999996</v>
      </c>
      <c r="C174">
        <v>-84.946365</v>
      </c>
      <c r="D174" s="7">
        <f t="shared" si="9"/>
        <v>-16.302453999999997</v>
      </c>
      <c r="E174" s="7">
        <f t="shared" si="9"/>
        <v>-15.616365000000002</v>
      </c>
      <c r="F174" s="7">
        <f t="shared" si="10"/>
        <v>2.3429045727256112E-2</v>
      </c>
      <c r="G174" s="7">
        <f t="shared" si="10"/>
        <v>2.743869801795551E-2</v>
      </c>
      <c r="H174" s="7">
        <f t="shared" si="11"/>
        <v>14728.710938</v>
      </c>
      <c r="I174" s="7">
        <f t="shared" si="12"/>
        <v>-4.0096522906993975E-3</v>
      </c>
      <c r="P174" s="2"/>
    </row>
    <row r="175" spans="1:16">
      <c r="A175">
        <v>14814.84375</v>
      </c>
      <c r="B175">
        <v>-85.954384000000005</v>
      </c>
      <c r="C175">
        <v>-85.307982999999979</v>
      </c>
      <c r="D175" s="7">
        <f t="shared" si="9"/>
        <v>-16.624384000000006</v>
      </c>
      <c r="E175" s="7">
        <f t="shared" si="9"/>
        <v>-15.977982999999981</v>
      </c>
      <c r="F175" s="7">
        <f t="shared" si="10"/>
        <v>2.1755125851921242E-2</v>
      </c>
      <c r="G175" s="7">
        <f t="shared" si="10"/>
        <v>2.5246530284172446E-2</v>
      </c>
      <c r="H175" s="7">
        <f t="shared" si="11"/>
        <v>14814.84375</v>
      </c>
      <c r="I175" s="7">
        <f t="shared" si="12"/>
        <v>-3.4914044322512036E-3</v>
      </c>
      <c r="P175" s="2"/>
    </row>
    <row r="176" spans="1:16">
      <c r="A176">
        <v>14900.976562</v>
      </c>
      <c r="B176">
        <v>-86.206665000000001</v>
      </c>
      <c r="C176">
        <v>-85.490066999999996</v>
      </c>
      <c r="D176" s="7">
        <f t="shared" si="9"/>
        <v>-16.876665000000003</v>
      </c>
      <c r="E176" s="7">
        <f t="shared" si="9"/>
        <v>-16.160066999999998</v>
      </c>
      <c r="F176" s="7">
        <f t="shared" si="10"/>
        <v>2.0527378960689912E-2</v>
      </c>
      <c r="G176" s="7">
        <f t="shared" si="10"/>
        <v>2.4209916970341507E-2</v>
      </c>
      <c r="H176" s="7">
        <f t="shared" si="11"/>
        <v>14900.976562</v>
      </c>
      <c r="I176" s="7">
        <f t="shared" si="12"/>
        <v>-3.6825380096515946E-3</v>
      </c>
      <c r="P176" s="2"/>
    </row>
    <row r="177" spans="1:16">
      <c r="A177">
        <v>14987.109375</v>
      </c>
      <c r="B177">
        <v>-85.809005999999997</v>
      </c>
      <c r="C177">
        <v>-85.556113999999994</v>
      </c>
      <c r="D177" s="7">
        <f t="shared" si="9"/>
        <v>-16.479005999999998</v>
      </c>
      <c r="E177" s="7">
        <f t="shared" si="9"/>
        <v>-16.226113999999995</v>
      </c>
      <c r="F177" s="7">
        <f t="shared" si="10"/>
        <v>2.2495694215253655E-2</v>
      </c>
      <c r="G177" s="7">
        <f t="shared" si="10"/>
        <v>2.3844520860278186E-2</v>
      </c>
      <c r="H177" s="7">
        <f t="shared" si="11"/>
        <v>14987.109375</v>
      </c>
      <c r="I177" s="7">
        <f t="shared" si="12"/>
        <v>-1.3488266450245312E-3</v>
      </c>
      <c r="P177" s="2"/>
    </row>
    <row r="178" spans="1:16">
      <c r="A178">
        <v>15073.242188</v>
      </c>
      <c r="B178">
        <v>-86.576842999999997</v>
      </c>
      <c r="C178">
        <v>-85.855209000000002</v>
      </c>
      <c r="D178" s="7">
        <f t="shared" si="9"/>
        <v>-17.246842999999998</v>
      </c>
      <c r="E178" s="7">
        <f t="shared" si="9"/>
        <v>-16.525209000000004</v>
      </c>
      <c r="F178" s="7">
        <f t="shared" si="10"/>
        <v>1.8850188610033198E-2</v>
      </c>
      <c r="G178" s="7">
        <f t="shared" si="10"/>
        <v>2.2257639294889615E-2</v>
      </c>
      <c r="H178" s="7">
        <f t="shared" si="11"/>
        <v>15073.242188</v>
      </c>
      <c r="I178" s="7">
        <f t="shared" si="12"/>
        <v>-3.4074506848564175E-3</v>
      </c>
      <c r="P178" s="2"/>
    </row>
    <row r="179" spans="1:16">
      <c r="A179">
        <v>15159.375</v>
      </c>
      <c r="B179">
        <v>-87.351601000000002</v>
      </c>
      <c r="C179">
        <v>-85.551833999999999</v>
      </c>
      <c r="D179" s="7">
        <f t="shared" si="9"/>
        <v>-18.021601000000004</v>
      </c>
      <c r="E179" s="7">
        <f t="shared" si="9"/>
        <v>-16.221834000000001</v>
      </c>
      <c r="F179" s="7">
        <f t="shared" si="10"/>
        <v>1.5770298001543601E-2</v>
      </c>
      <c r="G179" s="7">
        <f t="shared" si="10"/>
        <v>2.3868031371640154E-2</v>
      </c>
      <c r="H179" s="7">
        <f t="shared" si="11"/>
        <v>15159.375</v>
      </c>
      <c r="I179" s="7">
        <f t="shared" si="12"/>
        <v>-8.0977333700965534E-3</v>
      </c>
      <c r="P179" s="2"/>
    </row>
    <row r="180" spans="1:16">
      <c r="A180">
        <v>15245.507812</v>
      </c>
      <c r="B180">
        <v>-87.406943999999996</v>
      </c>
      <c r="C180">
        <v>-85.744064000000009</v>
      </c>
      <c r="D180" s="7">
        <f t="shared" si="9"/>
        <v>-18.076943999999997</v>
      </c>
      <c r="E180" s="7">
        <f t="shared" si="9"/>
        <v>-16.41406400000001</v>
      </c>
      <c r="F180" s="7">
        <f t="shared" si="10"/>
        <v>1.5570609032576533E-2</v>
      </c>
      <c r="G180" s="7">
        <f t="shared" si="10"/>
        <v>2.2834610076526176E-2</v>
      </c>
      <c r="H180" s="7">
        <f t="shared" si="11"/>
        <v>15245.507812</v>
      </c>
      <c r="I180" s="7">
        <f t="shared" si="12"/>
        <v>-7.2640010439496434E-3</v>
      </c>
      <c r="P180" s="2"/>
    </row>
    <row r="181" spans="1:16">
      <c r="A181">
        <v>15331.640625</v>
      </c>
      <c r="B181">
        <v>-87.254188999999997</v>
      </c>
      <c r="C181">
        <v>-86.518592999999996</v>
      </c>
      <c r="D181" s="7">
        <f t="shared" si="9"/>
        <v>-17.924188999999998</v>
      </c>
      <c r="E181" s="7">
        <f t="shared" si="9"/>
        <v>-17.188592999999997</v>
      </c>
      <c r="F181" s="7">
        <f t="shared" si="10"/>
        <v>1.6128021733339645E-2</v>
      </c>
      <c r="G181" s="7">
        <f t="shared" si="10"/>
        <v>1.9104721010749497E-2</v>
      </c>
      <c r="H181" s="7">
        <f t="shared" si="11"/>
        <v>15331.640625</v>
      </c>
      <c r="I181" s="7">
        <f t="shared" si="12"/>
        <v>-2.9766992774098514E-3</v>
      </c>
      <c r="P181" s="2"/>
    </row>
    <row r="182" spans="1:16">
      <c r="A182">
        <v>15417.773438</v>
      </c>
      <c r="B182">
        <v>-86.617751999999996</v>
      </c>
      <c r="C182">
        <v>-86.284430999999998</v>
      </c>
      <c r="D182" s="7">
        <f t="shared" si="9"/>
        <v>-17.287751999999998</v>
      </c>
      <c r="E182" s="7">
        <f t="shared" si="9"/>
        <v>-16.954431</v>
      </c>
      <c r="F182" s="7">
        <f t="shared" si="10"/>
        <v>1.8673460184714302E-2</v>
      </c>
      <c r="G182" s="7">
        <f t="shared" si="10"/>
        <v>2.0163081241862574E-2</v>
      </c>
      <c r="H182" s="7">
        <f t="shared" si="11"/>
        <v>15417.773438</v>
      </c>
      <c r="I182" s="7">
        <f t="shared" si="12"/>
        <v>-1.4896210571482722E-3</v>
      </c>
      <c r="P182" s="2"/>
    </row>
    <row r="183" spans="1:16">
      <c r="A183">
        <v>15503.90625</v>
      </c>
      <c r="B183">
        <v>-87.216835000000003</v>
      </c>
      <c r="C183">
        <v>-86.193413000000007</v>
      </c>
      <c r="D183" s="7">
        <f t="shared" si="9"/>
        <v>-17.886835000000005</v>
      </c>
      <c r="E183" s="7">
        <f t="shared" si="9"/>
        <v>-16.863413000000008</v>
      </c>
      <c r="F183" s="7">
        <f t="shared" si="10"/>
        <v>1.6267338357336947E-2</v>
      </c>
      <c r="G183" s="7">
        <f t="shared" si="10"/>
        <v>2.0590111574675756E-2</v>
      </c>
      <c r="H183" s="7">
        <f t="shared" si="11"/>
        <v>15503.90625</v>
      </c>
      <c r="I183" s="7">
        <f t="shared" si="12"/>
        <v>-4.3227732173388086E-3</v>
      </c>
      <c r="P183" s="2"/>
    </row>
    <row r="184" spans="1:16">
      <c r="A184">
        <v>15590.039062</v>
      </c>
      <c r="B184">
        <v>-87.180321000000006</v>
      </c>
      <c r="C184">
        <v>-86.232924999999994</v>
      </c>
      <c r="D184" s="7">
        <f t="shared" si="9"/>
        <v>-17.850321000000008</v>
      </c>
      <c r="E184" s="7">
        <f t="shared" si="9"/>
        <v>-16.902924999999996</v>
      </c>
      <c r="F184" s="7">
        <f t="shared" si="10"/>
        <v>1.6404685167992695E-2</v>
      </c>
      <c r="G184" s="7">
        <f t="shared" si="10"/>
        <v>2.0403632846010971E-2</v>
      </c>
      <c r="H184" s="7">
        <f t="shared" si="11"/>
        <v>15590.039062</v>
      </c>
      <c r="I184" s="7">
        <f t="shared" si="12"/>
        <v>-3.9989476780182762E-3</v>
      </c>
      <c r="P184" s="2"/>
    </row>
    <row r="185" spans="1:16">
      <c r="A185">
        <v>15676.171875</v>
      </c>
      <c r="B185">
        <v>-86.587012999999999</v>
      </c>
      <c r="C185">
        <v>-86.283164999999997</v>
      </c>
      <c r="D185" s="7">
        <f t="shared" si="9"/>
        <v>-17.257013000000001</v>
      </c>
      <c r="E185" s="7">
        <f t="shared" si="9"/>
        <v>-16.953164999999998</v>
      </c>
      <c r="F185" s="7">
        <f t="shared" si="10"/>
        <v>1.8806098219985159E-2</v>
      </c>
      <c r="G185" s="7">
        <f t="shared" si="10"/>
        <v>2.0168959783463277E-2</v>
      </c>
      <c r="H185" s="7">
        <f t="shared" si="11"/>
        <v>15676.171875</v>
      </c>
      <c r="I185" s="7">
        <f t="shared" si="12"/>
        <v>-1.3628615634781183E-3</v>
      </c>
      <c r="P185" s="2"/>
    </row>
    <row r="186" spans="1:16">
      <c r="A186">
        <v>15762.304688</v>
      </c>
      <c r="B186">
        <v>-86.218406999999999</v>
      </c>
      <c r="C186">
        <v>-86.426520999999994</v>
      </c>
      <c r="D186" s="7">
        <f t="shared" si="9"/>
        <v>-16.888407000000001</v>
      </c>
      <c r="E186" s="7">
        <f t="shared" si="9"/>
        <v>-17.096520999999996</v>
      </c>
      <c r="F186" s="7">
        <f t="shared" si="10"/>
        <v>2.0471954139967101E-2</v>
      </c>
      <c r="G186" s="7">
        <f t="shared" si="10"/>
        <v>1.9514071862982221E-2</v>
      </c>
      <c r="H186" s="7">
        <f t="shared" si="11"/>
        <v>15762.304688</v>
      </c>
      <c r="I186" s="7">
        <f t="shared" si="12"/>
        <v>9.5788227698487965E-4</v>
      </c>
      <c r="P186" s="2"/>
    </row>
    <row r="187" spans="1:16">
      <c r="A187">
        <v>15848.4375</v>
      </c>
      <c r="B187">
        <v>-86.429053999999994</v>
      </c>
      <c r="C187">
        <v>-86.119231999999997</v>
      </c>
      <c r="D187" s="7">
        <f t="shared" si="9"/>
        <v>-17.099053999999995</v>
      </c>
      <c r="E187" s="7">
        <f t="shared" si="9"/>
        <v>-16.789231999999998</v>
      </c>
      <c r="F187" s="7">
        <f t="shared" si="10"/>
        <v>1.9502693700411817E-2</v>
      </c>
      <c r="G187" s="7">
        <f t="shared" si="10"/>
        <v>2.0944828083753416E-2</v>
      </c>
      <c r="H187" s="7">
        <f t="shared" si="11"/>
        <v>15848.4375</v>
      </c>
      <c r="I187" s="7">
        <f t="shared" si="12"/>
        <v>-1.4421343833415992E-3</v>
      </c>
      <c r="P187" s="2"/>
    </row>
    <row r="188" spans="1:16">
      <c r="A188">
        <v>15934.570312</v>
      </c>
      <c r="B188">
        <v>-87.108886999999996</v>
      </c>
      <c r="C188">
        <v>-85.838936000000004</v>
      </c>
      <c r="D188" s="7">
        <f t="shared" si="9"/>
        <v>-17.778886999999997</v>
      </c>
      <c r="E188" s="7">
        <f t="shared" si="9"/>
        <v>-16.508936000000006</v>
      </c>
      <c r="F188" s="7">
        <f t="shared" si="10"/>
        <v>1.6676745456224242E-2</v>
      </c>
      <c r="G188" s="7">
        <f t="shared" si="10"/>
        <v>2.2341195040154919E-2</v>
      </c>
      <c r="H188" s="7">
        <f t="shared" si="11"/>
        <v>15934.570312</v>
      </c>
      <c r="I188" s="7">
        <f t="shared" si="12"/>
        <v>-5.6644495839306766E-3</v>
      </c>
      <c r="P188" s="2"/>
    </row>
    <row r="189" spans="1:16">
      <c r="A189">
        <v>16020.703125</v>
      </c>
      <c r="B189">
        <v>-86.400345000000002</v>
      </c>
      <c r="C189">
        <v>-86.087463</v>
      </c>
      <c r="D189" s="7">
        <f t="shared" si="9"/>
        <v>-17.070345000000003</v>
      </c>
      <c r="E189" s="7">
        <f t="shared" si="9"/>
        <v>-16.757463000000001</v>
      </c>
      <c r="F189" s="7">
        <f t="shared" si="10"/>
        <v>1.9632043152892121E-2</v>
      </c>
      <c r="G189" s="7">
        <f t="shared" si="10"/>
        <v>2.109860298318177E-2</v>
      </c>
      <c r="H189" s="7">
        <f t="shared" si="11"/>
        <v>16020.703125</v>
      </c>
      <c r="I189" s="7">
        <f t="shared" si="12"/>
        <v>-1.4665598302896488E-3</v>
      </c>
      <c r="P189" s="2"/>
    </row>
    <row r="190" spans="1:16">
      <c r="A190">
        <v>16106.835938</v>
      </c>
      <c r="B190">
        <v>-86.395859000000002</v>
      </c>
      <c r="C190">
        <v>-86.097365999999994</v>
      </c>
      <c r="D190" s="7">
        <f t="shared" si="9"/>
        <v>-17.065859000000003</v>
      </c>
      <c r="E190" s="7">
        <f t="shared" si="9"/>
        <v>-16.767365999999996</v>
      </c>
      <c r="F190" s="7">
        <f t="shared" si="10"/>
        <v>1.9652332346073529E-2</v>
      </c>
      <c r="G190" s="7">
        <f t="shared" si="10"/>
        <v>2.105054770320685E-2</v>
      </c>
      <c r="H190" s="7">
        <f t="shared" si="11"/>
        <v>16106.835938</v>
      </c>
      <c r="I190" s="7">
        <f t="shared" si="12"/>
        <v>-1.3982153571333207E-3</v>
      </c>
      <c r="P190" s="2"/>
    </row>
    <row r="191" spans="1:16">
      <c r="A191">
        <v>16192.96875</v>
      </c>
      <c r="B191">
        <v>-86.800072</v>
      </c>
      <c r="C191">
        <v>-86.325378000000001</v>
      </c>
      <c r="D191" s="7">
        <f t="shared" si="9"/>
        <v>-17.470072000000002</v>
      </c>
      <c r="E191" s="7">
        <f t="shared" si="9"/>
        <v>-16.995378000000002</v>
      </c>
      <c r="F191" s="7">
        <f t="shared" si="10"/>
        <v>1.7905761685204684E-2</v>
      </c>
      <c r="G191" s="7">
        <f t="shared" si="10"/>
        <v>1.9973869128809253E-2</v>
      </c>
      <c r="H191" s="7">
        <f t="shared" si="11"/>
        <v>16192.96875</v>
      </c>
      <c r="I191" s="7">
        <f t="shared" si="12"/>
        <v>-2.0681074436045693E-3</v>
      </c>
      <c r="P191" s="2"/>
    </row>
    <row r="192" spans="1:16">
      <c r="A192">
        <v>16279.101562</v>
      </c>
      <c r="B192">
        <v>-87.147514000000001</v>
      </c>
      <c r="C192">
        <v>-86.726685000000003</v>
      </c>
      <c r="D192" s="7">
        <f t="shared" si="9"/>
        <v>-17.817514000000003</v>
      </c>
      <c r="E192" s="7">
        <f t="shared" si="9"/>
        <v>-17.396685000000005</v>
      </c>
      <c r="F192" s="7">
        <f t="shared" si="10"/>
        <v>1.6529076892849645E-2</v>
      </c>
      <c r="G192" s="7">
        <f t="shared" si="10"/>
        <v>1.8210903791853288E-2</v>
      </c>
      <c r="H192" s="7">
        <f t="shared" si="11"/>
        <v>16279.101562</v>
      </c>
      <c r="I192" s="7">
        <f t="shared" si="12"/>
        <v>-1.6818268990036432E-3</v>
      </c>
      <c r="P192" s="2"/>
    </row>
    <row r="193" spans="1:16">
      <c r="A193">
        <v>16365.234375</v>
      </c>
      <c r="B193">
        <v>-86.906586000000004</v>
      </c>
      <c r="C193">
        <v>-86.896782000000002</v>
      </c>
      <c r="D193" s="7">
        <f t="shared" si="9"/>
        <v>-17.576586000000006</v>
      </c>
      <c r="E193" s="7">
        <f t="shared" si="9"/>
        <v>-17.566782000000003</v>
      </c>
      <c r="F193" s="7">
        <f t="shared" si="10"/>
        <v>1.7471950877311418E-2</v>
      </c>
      <c r="G193" s="7">
        <f t="shared" si="10"/>
        <v>1.7511437563063517E-2</v>
      </c>
      <c r="H193" s="7">
        <f t="shared" si="11"/>
        <v>16365.234375</v>
      </c>
      <c r="I193" s="7">
        <f t="shared" si="12"/>
        <v>-3.9486685752099238E-5</v>
      </c>
      <c r="P193" s="2"/>
    </row>
    <row r="194" spans="1:16">
      <c r="A194">
        <v>16451.367188</v>
      </c>
      <c r="B194">
        <v>-86.974709000000004</v>
      </c>
      <c r="C194">
        <v>-87.214438999999999</v>
      </c>
      <c r="D194" s="7">
        <f t="shared" si="9"/>
        <v>-17.644709000000006</v>
      </c>
      <c r="E194" s="7">
        <f t="shared" si="9"/>
        <v>-17.884439</v>
      </c>
      <c r="F194" s="7">
        <f t="shared" si="10"/>
        <v>1.7200025865395624E-2</v>
      </c>
      <c r="G194" s="7">
        <f t="shared" si="10"/>
        <v>1.6276315514075913E-2</v>
      </c>
      <c r="H194" s="7">
        <f t="shared" si="11"/>
        <v>16451.367188</v>
      </c>
      <c r="I194" s="7">
        <f t="shared" si="12"/>
        <v>9.2371035131971063E-4</v>
      </c>
      <c r="P194" s="2"/>
    </row>
    <row r="195" spans="1:16">
      <c r="A195">
        <v>16537.5</v>
      </c>
      <c r="B195">
        <v>-86.631362999999979</v>
      </c>
      <c r="C195">
        <v>-86.599593999999996</v>
      </c>
      <c r="D195" s="7">
        <f t="shared" si="9"/>
        <v>-17.301362999999981</v>
      </c>
      <c r="E195" s="7">
        <f t="shared" si="9"/>
        <v>-17.269593999999998</v>
      </c>
      <c r="F195" s="7">
        <f t="shared" si="10"/>
        <v>1.861502826558822E-2</v>
      </c>
      <c r="G195" s="7">
        <f t="shared" si="10"/>
        <v>1.8751698000376637E-2</v>
      </c>
      <c r="H195" s="7">
        <f t="shared" si="11"/>
        <v>16537.5</v>
      </c>
      <c r="I195" s="7">
        <f t="shared" si="12"/>
        <v>-1.366697347884166E-4</v>
      </c>
      <c r="P195" s="2"/>
    </row>
    <row r="196" spans="1:16">
      <c r="A196">
        <v>16623.632812</v>
      </c>
      <c r="B196">
        <v>-87.00779</v>
      </c>
      <c r="C196">
        <v>-87.042800999999997</v>
      </c>
      <c r="D196" s="7">
        <f t="shared" si="9"/>
        <v>-17.677790000000002</v>
      </c>
      <c r="E196" s="7">
        <f t="shared" si="9"/>
        <v>-17.712800999999999</v>
      </c>
      <c r="F196" s="7">
        <f t="shared" si="10"/>
        <v>1.7069507863082888E-2</v>
      </c>
      <c r="G196" s="7">
        <f t="shared" si="10"/>
        <v>1.6932453826798446E-2</v>
      </c>
      <c r="H196" s="7">
        <f t="shared" si="11"/>
        <v>16623.632812</v>
      </c>
      <c r="I196" s="7">
        <f t="shared" si="12"/>
        <v>1.3705403628444177E-4</v>
      </c>
      <c r="P196" s="2"/>
    </row>
    <row r="197" spans="1:16">
      <c r="A197">
        <v>16709.765625</v>
      </c>
      <c r="B197">
        <v>-87.773116999999999</v>
      </c>
      <c r="C197">
        <v>-86.525711000000001</v>
      </c>
      <c r="D197" s="7">
        <f t="shared" ref="D197:E258" si="13">69.33+B197</f>
        <v>-18.443117000000001</v>
      </c>
      <c r="E197" s="7">
        <f t="shared" si="13"/>
        <v>-17.195711000000003</v>
      </c>
      <c r="F197" s="7">
        <f t="shared" ref="F197:G258" si="14">10^(D197/10)</f>
        <v>1.4311603642108072E-2</v>
      </c>
      <c r="G197" s="7">
        <f t="shared" si="14"/>
        <v>1.9073434399854844E-2</v>
      </c>
      <c r="H197" s="7">
        <f t="shared" si="11"/>
        <v>16709.765625</v>
      </c>
      <c r="I197" s="7">
        <f t="shared" si="12"/>
        <v>-4.7618307577467715E-3</v>
      </c>
      <c r="P197" s="2"/>
    </row>
    <row r="198" spans="1:16">
      <c r="A198">
        <v>16795.898438</v>
      </c>
      <c r="B198">
        <v>-87.774405999999999</v>
      </c>
      <c r="C198">
        <v>-86.329880000000003</v>
      </c>
      <c r="D198" s="7">
        <f t="shared" si="13"/>
        <v>-18.444406000000001</v>
      </c>
      <c r="E198" s="7">
        <f t="shared" si="13"/>
        <v>-16.999880000000005</v>
      </c>
      <c r="F198" s="7">
        <f t="shared" si="14"/>
        <v>1.4307356542392995E-2</v>
      </c>
      <c r="G198" s="7">
        <f t="shared" si="14"/>
        <v>1.9953174468657051E-2</v>
      </c>
      <c r="H198" s="7">
        <f t="shared" ref="H198:H258" si="15">A198</f>
        <v>16795.898438</v>
      </c>
      <c r="I198" s="7">
        <f t="shared" si="12"/>
        <v>-5.6458179262640559E-3</v>
      </c>
      <c r="P198" s="2"/>
    </row>
    <row r="199" spans="1:16">
      <c r="A199">
        <v>16882.03125</v>
      </c>
      <c r="B199">
        <v>-87.508469000000005</v>
      </c>
      <c r="C199">
        <v>-87.356346000000002</v>
      </c>
      <c r="D199" s="7">
        <f t="shared" si="13"/>
        <v>-18.178469000000007</v>
      </c>
      <c r="E199" s="7">
        <f t="shared" si="13"/>
        <v>-18.026346000000004</v>
      </c>
      <c r="F199" s="7">
        <f t="shared" si="14"/>
        <v>1.5210836564266863E-2</v>
      </c>
      <c r="G199" s="7">
        <f t="shared" si="14"/>
        <v>1.5753077151814229E-2</v>
      </c>
      <c r="H199" s="7">
        <f t="shared" si="15"/>
        <v>16882.03125</v>
      </c>
      <c r="I199" s="7">
        <f t="shared" si="12"/>
        <v>-5.4224058754736605E-4</v>
      </c>
      <c r="P199" s="2"/>
    </row>
    <row r="200" spans="1:16">
      <c r="A200">
        <v>16968.164062</v>
      </c>
      <c r="B200">
        <v>-87.095078000000001</v>
      </c>
      <c r="C200">
        <v>-87.143592999999996</v>
      </c>
      <c r="D200" s="7">
        <f t="shared" si="13"/>
        <v>-17.765078000000003</v>
      </c>
      <c r="E200" s="7">
        <f t="shared" si="13"/>
        <v>-17.813592999999997</v>
      </c>
      <c r="F200" s="7">
        <f t="shared" si="14"/>
        <v>1.6729855890337274E-2</v>
      </c>
      <c r="G200" s="7">
        <f t="shared" si="14"/>
        <v>1.6544006803056514E-2</v>
      </c>
      <c r="H200" s="7">
        <f t="shared" si="15"/>
        <v>16968.164062</v>
      </c>
      <c r="I200" s="7">
        <f t="shared" ref="I200:I257" si="16">F200-G200</f>
        <v>1.8584908728076083E-4</v>
      </c>
      <c r="P200" s="2"/>
    </row>
    <row r="201" spans="1:16">
      <c r="A201">
        <v>17054.296875</v>
      </c>
      <c r="B201">
        <v>-87.219077999999996</v>
      </c>
      <c r="C201">
        <v>-87.482742000000002</v>
      </c>
      <c r="D201" s="7">
        <f t="shared" si="13"/>
        <v>-17.889077999999998</v>
      </c>
      <c r="E201" s="7">
        <f t="shared" si="13"/>
        <v>-18.152742000000003</v>
      </c>
      <c r="F201" s="7">
        <f t="shared" si="14"/>
        <v>1.6258938936967917E-2</v>
      </c>
      <c r="G201" s="7">
        <f t="shared" si="14"/>
        <v>1.5301210858807748E-2</v>
      </c>
      <c r="H201" s="7">
        <f t="shared" si="15"/>
        <v>17054.296875</v>
      </c>
      <c r="I201" s="7">
        <f t="shared" si="16"/>
        <v>9.5772807816016901E-4</v>
      </c>
      <c r="P201" s="2"/>
    </row>
    <row r="202" spans="1:16">
      <c r="A202">
        <v>17140.429688</v>
      </c>
      <c r="B202">
        <v>-88.098686000000001</v>
      </c>
      <c r="C202">
        <v>-87.758812000000006</v>
      </c>
      <c r="D202" s="7">
        <f t="shared" si="13"/>
        <v>-18.768686000000002</v>
      </c>
      <c r="E202" s="7">
        <f t="shared" si="13"/>
        <v>-18.428812000000008</v>
      </c>
      <c r="F202" s="7">
        <f t="shared" si="14"/>
        <v>1.3277961345362597E-2</v>
      </c>
      <c r="G202" s="7">
        <f t="shared" si="14"/>
        <v>1.4358821610505295E-2</v>
      </c>
      <c r="H202" s="7">
        <f t="shared" si="15"/>
        <v>17140.429688</v>
      </c>
      <c r="I202" s="7">
        <f t="shared" si="16"/>
        <v>-1.0808602651426972E-3</v>
      </c>
      <c r="P202" s="2"/>
    </row>
    <row r="203" spans="1:16">
      <c r="A203">
        <v>17226.5625</v>
      </c>
      <c r="B203">
        <v>-87.957320999999993</v>
      </c>
      <c r="C203">
        <v>-87.609154000000004</v>
      </c>
      <c r="D203" s="7">
        <f t="shared" si="13"/>
        <v>-18.627320999999995</v>
      </c>
      <c r="E203" s="7">
        <f t="shared" si="13"/>
        <v>-18.279154000000005</v>
      </c>
      <c r="F203" s="7">
        <f t="shared" si="14"/>
        <v>1.3717276726591563E-2</v>
      </c>
      <c r="G203" s="7">
        <f t="shared" si="14"/>
        <v>1.4862251288116055E-2</v>
      </c>
      <c r="H203" s="7">
        <f t="shared" si="15"/>
        <v>17226.5625</v>
      </c>
      <c r="I203" s="7">
        <f t="shared" si="16"/>
        <v>-1.1449745615244918E-3</v>
      </c>
      <c r="P203" s="2"/>
    </row>
    <row r="204" spans="1:16">
      <c r="A204">
        <v>17312.695312</v>
      </c>
      <c r="B204">
        <v>-87.835030000000003</v>
      </c>
      <c r="C204">
        <v>-88.148598000000007</v>
      </c>
      <c r="D204" s="7">
        <f t="shared" si="13"/>
        <v>-18.505030000000005</v>
      </c>
      <c r="E204" s="7">
        <f t="shared" si="13"/>
        <v>-18.818598000000009</v>
      </c>
      <c r="F204" s="7">
        <f t="shared" si="14"/>
        <v>1.4109024902553072E-2</v>
      </c>
      <c r="G204" s="7">
        <f t="shared" si="14"/>
        <v>1.3126235749616662E-2</v>
      </c>
      <c r="H204" s="7">
        <f t="shared" si="15"/>
        <v>17312.695312</v>
      </c>
      <c r="I204" s="7">
        <f t="shared" si="16"/>
        <v>9.827891529364096E-4</v>
      </c>
      <c r="P204" s="2"/>
    </row>
    <row r="205" spans="1:16">
      <c r="A205">
        <v>17398.828125</v>
      </c>
      <c r="B205">
        <v>-87.697265999999999</v>
      </c>
      <c r="C205">
        <v>-87.751541000000003</v>
      </c>
      <c r="D205" s="7">
        <f t="shared" si="13"/>
        <v>-18.367266000000001</v>
      </c>
      <c r="E205" s="7">
        <f t="shared" si="13"/>
        <v>-18.421541000000005</v>
      </c>
      <c r="F205" s="7">
        <f t="shared" si="14"/>
        <v>1.4563756194903344E-2</v>
      </c>
      <c r="G205" s="7">
        <f t="shared" si="14"/>
        <v>1.4382881422758148E-2</v>
      </c>
      <c r="H205" s="7">
        <f t="shared" si="15"/>
        <v>17398.828125</v>
      </c>
      <c r="I205" s="7">
        <f t="shared" si="16"/>
        <v>1.8087477214519601E-4</v>
      </c>
      <c r="P205" s="2"/>
    </row>
    <row r="206" spans="1:16">
      <c r="A206">
        <v>17484.960938</v>
      </c>
      <c r="B206">
        <v>-87.455826000000002</v>
      </c>
      <c r="C206">
        <v>-88.557602000000003</v>
      </c>
      <c r="D206" s="7">
        <f t="shared" si="13"/>
        <v>-18.125826000000004</v>
      </c>
      <c r="E206" s="7">
        <f t="shared" si="13"/>
        <v>-19.227602000000005</v>
      </c>
      <c r="F206" s="7">
        <f t="shared" si="14"/>
        <v>1.53963366985015E-2</v>
      </c>
      <c r="G206" s="7">
        <f t="shared" si="14"/>
        <v>1.1946475588683482E-2</v>
      </c>
      <c r="H206" s="7">
        <f t="shared" si="15"/>
        <v>17484.960938</v>
      </c>
      <c r="I206" s="7">
        <f t="shared" si="16"/>
        <v>3.4498611098180178E-3</v>
      </c>
      <c r="P206" s="2"/>
    </row>
    <row r="207" spans="1:16">
      <c r="A207">
        <v>17571.09375</v>
      </c>
      <c r="B207">
        <v>-87.959946000000002</v>
      </c>
      <c r="C207">
        <v>-89.027061000000003</v>
      </c>
      <c r="D207" s="7">
        <f t="shared" si="13"/>
        <v>-18.629946000000004</v>
      </c>
      <c r="E207" s="7">
        <f t="shared" si="13"/>
        <v>-19.697061000000005</v>
      </c>
      <c r="F207" s="7">
        <f t="shared" si="14"/>
        <v>1.3708988117591863E-2</v>
      </c>
      <c r="G207" s="7">
        <f t="shared" si="14"/>
        <v>1.0722446796521647E-2</v>
      </c>
      <c r="H207" s="7">
        <f t="shared" si="15"/>
        <v>17571.09375</v>
      </c>
      <c r="I207" s="7">
        <f t="shared" si="16"/>
        <v>2.9865413210702161E-3</v>
      </c>
      <c r="P207" s="2"/>
    </row>
    <row r="208" spans="1:16">
      <c r="A208">
        <v>17657.226562</v>
      </c>
      <c r="B208">
        <v>-87.226364000000004</v>
      </c>
      <c r="C208">
        <v>-88.506180000000001</v>
      </c>
      <c r="D208" s="7">
        <f t="shared" si="13"/>
        <v>-17.896364000000005</v>
      </c>
      <c r="E208" s="7">
        <f t="shared" si="13"/>
        <v>-19.176180000000002</v>
      </c>
      <c r="F208" s="7">
        <f t="shared" si="14"/>
        <v>1.6231684776632196E-2</v>
      </c>
      <c r="G208" s="7">
        <f t="shared" si="14"/>
        <v>1.2088766804293462E-2</v>
      </c>
      <c r="H208" s="7">
        <f t="shared" si="15"/>
        <v>17657.226562</v>
      </c>
      <c r="I208" s="7">
        <f t="shared" si="16"/>
        <v>4.1429179723387333E-3</v>
      </c>
      <c r="P208" s="2"/>
    </row>
    <row r="209" spans="1:16">
      <c r="A209">
        <v>17743.359375</v>
      </c>
      <c r="B209">
        <v>-87.169640000000001</v>
      </c>
      <c r="C209">
        <v>-88.567558000000005</v>
      </c>
      <c r="D209" s="7">
        <f t="shared" si="13"/>
        <v>-17.839640000000003</v>
      </c>
      <c r="E209" s="7">
        <f t="shared" si="13"/>
        <v>-19.237558000000007</v>
      </c>
      <c r="F209" s="7">
        <f t="shared" si="14"/>
        <v>1.6445080358739587E-2</v>
      </c>
      <c r="G209" s="7">
        <f t="shared" si="14"/>
        <v>1.1919120213741871E-2</v>
      </c>
      <c r="H209" s="7">
        <f t="shared" si="15"/>
        <v>17743.359375</v>
      </c>
      <c r="I209" s="7">
        <f t="shared" si="16"/>
        <v>4.525960144997716E-3</v>
      </c>
      <c r="P209" s="2"/>
    </row>
    <row r="210" spans="1:16">
      <c r="A210">
        <v>17829.492188</v>
      </c>
      <c r="B210">
        <v>-88.247246000000004</v>
      </c>
      <c r="C210">
        <v>-87.873535000000004</v>
      </c>
      <c r="D210" s="7">
        <f t="shared" si="13"/>
        <v>-18.917246000000006</v>
      </c>
      <c r="E210" s="7">
        <f t="shared" si="13"/>
        <v>-18.543535000000006</v>
      </c>
      <c r="F210" s="7">
        <f t="shared" si="14"/>
        <v>1.2831440073112259E-2</v>
      </c>
      <c r="G210" s="7">
        <f t="shared" si="14"/>
        <v>1.3984485726280969E-2</v>
      </c>
      <c r="H210" s="7">
        <f t="shared" si="15"/>
        <v>17829.492188</v>
      </c>
      <c r="I210" s="7">
        <f t="shared" si="16"/>
        <v>-1.1530456531687102E-3</v>
      </c>
      <c r="P210" s="2"/>
    </row>
    <row r="211" spans="1:16">
      <c r="A211">
        <v>17915.625</v>
      </c>
      <c r="B211">
        <v>-88.084220999999999</v>
      </c>
      <c r="C211">
        <v>-87.973167000000004</v>
      </c>
      <c r="D211" s="7">
        <f t="shared" si="13"/>
        <v>-18.754221000000001</v>
      </c>
      <c r="E211" s="7">
        <f t="shared" si="13"/>
        <v>-18.643167000000005</v>
      </c>
      <c r="F211" s="7">
        <f t="shared" si="14"/>
        <v>1.3322259840944286E-2</v>
      </c>
      <c r="G211" s="7">
        <f t="shared" si="14"/>
        <v>1.366731802057111E-2</v>
      </c>
      <c r="H211" s="7">
        <f t="shared" si="15"/>
        <v>17915.625</v>
      </c>
      <c r="I211" s="7">
        <f t="shared" si="16"/>
        <v>-3.4505817962682435E-4</v>
      </c>
      <c r="P211" s="2"/>
    </row>
    <row r="212" spans="1:16">
      <c r="A212">
        <v>18001.757812</v>
      </c>
      <c r="B212">
        <v>-88.215964999999997</v>
      </c>
      <c r="C212">
        <v>-87.707687000000007</v>
      </c>
      <c r="D212" s="7">
        <f t="shared" si="13"/>
        <v>-18.885964999999999</v>
      </c>
      <c r="E212" s="7">
        <f t="shared" si="13"/>
        <v>-18.377687000000009</v>
      </c>
      <c r="F212" s="7">
        <f t="shared" si="14"/>
        <v>1.2924194939837838E-2</v>
      </c>
      <c r="G212" s="7">
        <f t="shared" si="14"/>
        <v>1.4528852006934245E-2</v>
      </c>
      <c r="H212" s="7">
        <f t="shared" si="15"/>
        <v>18001.757812</v>
      </c>
      <c r="I212" s="7">
        <f t="shared" si="16"/>
        <v>-1.6046570670964072E-3</v>
      </c>
      <c r="P212" s="2"/>
    </row>
    <row r="213" spans="1:16">
      <c r="A213">
        <v>18087.890625</v>
      </c>
      <c r="B213">
        <v>-88.363372999999996</v>
      </c>
      <c r="C213">
        <v>-88.187850999999981</v>
      </c>
      <c r="D213" s="7">
        <f t="shared" si="13"/>
        <v>-19.033372999999997</v>
      </c>
      <c r="E213" s="7">
        <f t="shared" si="13"/>
        <v>-18.857850999999982</v>
      </c>
      <c r="F213" s="7">
        <f t="shared" si="14"/>
        <v>1.249288378581861E-2</v>
      </c>
      <c r="G213" s="7">
        <f t="shared" si="14"/>
        <v>1.3008130943432875E-2</v>
      </c>
      <c r="H213" s="7">
        <f t="shared" si="15"/>
        <v>18087.890625</v>
      </c>
      <c r="I213" s="7">
        <f t="shared" si="16"/>
        <v>-5.1524715761426532E-4</v>
      </c>
      <c r="P213" s="2"/>
    </row>
    <row r="214" spans="1:16">
      <c r="A214">
        <v>18174.023438</v>
      </c>
      <c r="B214">
        <v>-88.442481999999998</v>
      </c>
      <c r="C214">
        <v>-87.580062999999996</v>
      </c>
      <c r="D214" s="7">
        <f t="shared" si="13"/>
        <v>-19.112482</v>
      </c>
      <c r="E214" s="7">
        <f t="shared" si="13"/>
        <v>-18.250062999999997</v>
      </c>
      <c r="F214" s="7">
        <f t="shared" si="14"/>
        <v>1.2267379480605493E-2</v>
      </c>
      <c r="G214" s="7">
        <f t="shared" si="14"/>
        <v>1.4962139514293822E-2</v>
      </c>
      <c r="H214" s="7">
        <f t="shared" si="15"/>
        <v>18174.023438</v>
      </c>
      <c r="I214" s="7">
        <f t="shared" si="16"/>
        <v>-2.6947600336883291E-3</v>
      </c>
      <c r="P214" s="2"/>
    </row>
    <row r="215" spans="1:16">
      <c r="A215">
        <v>18260.15625</v>
      </c>
      <c r="B215">
        <v>-88.337020999999993</v>
      </c>
      <c r="C215">
        <v>-87.418930000000003</v>
      </c>
      <c r="D215" s="7">
        <f t="shared" si="13"/>
        <v>-19.007020999999995</v>
      </c>
      <c r="E215" s="7">
        <f t="shared" si="13"/>
        <v>-18.088930000000005</v>
      </c>
      <c r="F215" s="7">
        <f t="shared" si="14"/>
        <v>1.2568918205700764E-2</v>
      </c>
      <c r="G215" s="7">
        <f t="shared" si="14"/>
        <v>1.5527695289190891E-2</v>
      </c>
      <c r="H215" s="7">
        <f t="shared" si="15"/>
        <v>18260.15625</v>
      </c>
      <c r="I215" s="7">
        <f t="shared" si="16"/>
        <v>-2.9587770834901272E-3</v>
      </c>
      <c r="P215" s="2"/>
    </row>
    <row r="216" spans="1:16">
      <c r="A216">
        <v>18346.289062</v>
      </c>
      <c r="B216">
        <v>-88.014076000000003</v>
      </c>
      <c r="C216">
        <v>-88.264244000000005</v>
      </c>
      <c r="D216" s="7">
        <f t="shared" si="13"/>
        <v>-18.684076000000005</v>
      </c>
      <c r="E216" s="7">
        <f t="shared" si="13"/>
        <v>-18.934244000000007</v>
      </c>
      <c r="F216" s="7">
        <f t="shared" si="14"/>
        <v>1.3539181181090239E-2</v>
      </c>
      <c r="G216" s="7">
        <f t="shared" si="14"/>
        <v>1.2781316815282041E-2</v>
      </c>
      <c r="H216" s="7">
        <f t="shared" si="15"/>
        <v>18346.289062</v>
      </c>
      <c r="I216" s="7">
        <f t="shared" si="16"/>
        <v>7.5786436580819842E-4</v>
      </c>
      <c r="P216" s="2"/>
    </row>
    <row r="217" spans="1:16">
      <c r="A217">
        <v>18432.421875</v>
      </c>
      <c r="B217">
        <v>-88.704680999999994</v>
      </c>
      <c r="C217">
        <v>-88.207145999999995</v>
      </c>
      <c r="D217" s="7">
        <f t="shared" si="13"/>
        <v>-19.374680999999995</v>
      </c>
      <c r="E217" s="7">
        <f t="shared" si="13"/>
        <v>-18.877145999999996</v>
      </c>
      <c r="F217" s="7">
        <f t="shared" si="14"/>
        <v>1.1548668093874091E-2</v>
      </c>
      <c r="G217" s="7">
        <f t="shared" si="14"/>
        <v>1.2950466118377845E-2</v>
      </c>
      <c r="H217" s="7">
        <f t="shared" si="15"/>
        <v>18432.421875</v>
      </c>
      <c r="I217" s="7">
        <f t="shared" si="16"/>
        <v>-1.4017980245037542E-3</v>
      </c>
      <c r="P217" s="2"/>
    </row>
    <row r="218" spans="1:16">
      <c r="A218">
        <v>18518.554688</v>
      </c>
      <c r="B218">
        <v>-88.397323999999998</v>
      </c>
      <c r="C218">
        <v>-87.971808999999979</v>
      </c>
      <c r="D218" s="7">
        <f t="shared" si="13"/>
        <v>-19.067323999999999</v>
      </c>
      <c r="E218" s="7">
        <f t="shared" si="13"/>
        <v>-18.641808999999981</v>
      </c>
      <c r="F218" s="7">
        <f t="shared" si="14"/>
        <v>1.2395601332306617E-2</v>
      </c>
      <c r="G218" s="7">
        <f t="shared" si="14"/>
        <v>1.3671592336906065E-2</v>
      </c>
      <c r="H218" s="7">
        <f t="shared" si="15"/>
        <v>18518.554688</v>
      </c>
      <c r="I218" s="7">
        <f t="shared" si="16"/>
        <v>-1.2759910045994482E-3</v>
      </c>
      <c r="P218" s="2"/>
    </row>
    <row r="219" spans="1:16">
      <c r="A219">
        <v>18604.6875</v>
      </c>
      <c r="B219">
        <v>-88.526473999999979</v>
      </c>
      <c r="C219">
        <v>-88.151291000000001</v>
      </c>
      <c r="D219" s="7">
        <f t="shared" si="13"/>
        <v>-19.196473999999981</v>
      </c>
      <c r="E219" s="7">
        <f t="shared" si="13"/>
        <v>-18.821291000000002</v>
      </c>
      <c r="F219" s="7">
        <f t="shared" si="14"/>
        <v>1.20324093925146E-2</v>
      </c>
      <c r="G219" s="7">
        <f t="shared" si="14"/>
        <v>1.3118098875464952E-2</v>
      </c>
      <c r="H219" s="7">
        <f t="shared" si="15"/>
        <v>18604.6875</v>
      </c>
      <c r="I219" s="7">
        <f t="shared" si="16"/>
        <v>-1.0856894829503524E-3</v>
      </c>
      <c r="P219" s="2"/>
    </row>
    <row r="220" spans="1:16">
      <c r="A220">
        <v>18690.820312</v>
      </c>
      <c r="B220">
        <v>-88.638930999999999</v>
      </c>
      <c r="C220">
        <v>-89.138985000000005</v>
      </c>
      <c r="D220" s="7">
        <f t="shared" si="13"/>
        <v>-19.308931000000001</v>
      </c>
      <c r="E220" s="7">
        <f t="shared" si="13"/>
        <v>-19.808985000000007</v>
      </c>
      <c r="F220" s="7">
        <f t="shared" si="14"/>
        <v>1.1724839326680886E-2</v>
      </c>
      <c r="G220" s="7">
        <f t="shared" si="14"/>
        <v>1.0449644118112198E-2</v>
      </c>
      <c r="H220" s="7">
        <f t="shared" si="15"/>
        <v>18690.820312</v>
      </c>
      <c r="I220" s="7">
        <f t="shared" si="16"/>
        <v>1.2751952085686882E-3</v>
      </c>
      <c r="P220" s="2"/>
    </row>
    <row r="221" spans="1:16">
      <c r="A221">
        <v>18776.953125</v>
      </c>
      <c r="B221">
        <v>-88.811447000000001</v>
      </c>
      <c r="C221">
        <v>-89.491371000000001</v>
      </c>
      <c r="D221" s="7">
        <f t="shared" si="13"/>
        <v>-19.481447000000003</v>
      </c>
      <c r="E221" s="7">
        <f t="shared" si="13"/>
        <v>-20.161371000000003</v>
      </c>
      <c r="F221" s="7">
        <f t="shared" si="14"/>
        <v>1.126821954506366E-2</v>
      </c>
      <c r="G221" s="7">
        <f t="shared" si="14"/>
        <v>9.6352480584221533E-3</v>
      </c>
      <c r="H221" s="7">
        <f t="shared" si="15"/>
        <v>18776.953125</v>
      </c>
      <c r="I221" s="7">
        <f t="shared" si="16"/>
        <v>1.632971486641507E-3</v>
      </c>
      <c r="P221" s="2"/>
    </row>
    <row r="222" spans="1:16">
      <c r="A222">
        <v>18863.085938</v>
      </c>
      <c r="B222">
        <v>-89.319007999999997</v>
      </c>
      <c r="C222">
        <v>-89.188071999999991</v>
      </c>
      <c r="D222" s="7">
        <f t="shared" si="13"/>
        <v>-19.989007999999998</v>
      </c>
      <c r="E222" s="7">
        <f t="shared" si="13"/>
        <v>-19.858071999999993</v>
      </c>
      <c r="F222" s="7">
        <f t="shared" si="14"/>
        <v>1.0025342072225656E-2</v>
      </c>
      <c r="G222" s="7">
        <f t="shared" si="14"/>
        <v>1.0332199899976231E-2</v>
      </c>
      <c r="H222" s="7">
        <f t="shared" si="15"/>
        <v>18863.085938</v>
      </c>
      <c r="I222" s="7">
        <f t="shared" si="16"/>
        <v>-3.0685782775057534E-4</v>
      </c>
      <c r="P222" s="2"/>
    </row>
    <row r="223" spans="1:16">
      <c r="A223">
        <v>18949.21875</v>
      </c>
      <c r="B223">
        <v>-89.352080999999998</v>
      </c>
      <c r="C223">
        <v>-88.510329999999996</v>
      </c>
      <c r="D223" s="7">
        <f t="shared" si="13"/>
        <v>-20.022081</v>
      </c>
      <c r="E223" s="7">
        <f t="shared" si="13"/>
        <v>-19.180329999999998</v>
      </c>
      <c r="F223" s="7">
        <f t="shared" si="14"/>
        <v>9.9492856522571289E-3</v>
      </c>
      <c r="G223" s="7">
        <f t="shared" si="14"/>
        <v>1.2077220624871597E-2</v>
      </c>
      <c r="H223" s="7">
        <f t="shared" si="15"/>
        <v>18949.21875</v>
      </c>
      <c r="I223" s="7">
        <f t="shared" si="16"/>
        <v>-2.1279349726144679E-3</v>
      </c>
      <c r="P223" s="2"/>
    </row>
    <row r="224" spans="1:16">
      <c r="A224">
        <v>19035.351562</v>
      </c>
      <c r="B224">
        <v>-89.277946</v>
      </c>
      <c r="C224">
        <v>-88.554107999999999</v>
      </c>
      <c r="D224" s="7">
        <f t="shared" si="13"/>
        <v>-19.947946000000002</v>
      </c>
      <c r="E224" s="7">
        <f t="shared" si="13"/>
        <v>-19.224108000000001</v>
      </c>
      <c r="F224" s="7">
        <f t="shared" si="14"/>
        <v>1.0120579949064304E-2</v>
      </c>
      <c r="G224" s="7">
        <f t="shared" si="14"/>
        <v>1.1956090673089803E-2</v>
      </c>
      <c r="H224" s="7">
        <f t="shared" si="15"/>
        <v>19035.351562</v>
      </c>
      <c r="I224" s="7">
        <f t="shared" si="16"/>
        <v>-1.8355107240254995E-3</v>
      </c>
      <c r="P224" s="2"/>
    </row>
    <row r="225" spans="1:16">
      <c r="A225">
        <v>19121.484375</v>
      </c>
      <c r="B225">
        <v>-89.267105000000001</v>
      </c>
      <c r="C225">
        <v>-88.897751</v>
      </c>
      <c r="D225" s="7">
        <f t="shared" si="13"/>
        <v>-19.937105000000003</v>
      </c>
      <c r="E225" s="7">
        <f t="shared" si="13"/>
        <v>-19.567751000000001</v>
      </c>
      <c r="F225" s="7">
        <f t="shared" si="14"/>
        <v>1.0145874827459093E-2</v>
      </c>
      <c r="G225" s="7">
        <f t="shared" si="14"/>
        <v>1.1046505166131756E-2</v>
      </c>
      <c r="H225" s="7">
        <f t="shared" si="15"/>
        <v>19121.484375</v>
      </c>
      <c r="I225" s="7">
        <f t="shared" si="16"/>
        <v>-9.0063033867266232E-4</v>
      </c>
      <c r="P225" s="2"/>
    </row>
    <row r="226" spans="1:16">
      <c r="A226">
        <v>19207.617188</v>
      </c>
      <c r="B226">
        <v>-89.233658000000005</v>
      </c>
      <c r="C226">
        <v>-89.038207999999997</v>
      </c>
      <c r="D226" s="7">
        <f t="shared" si="13"/>
        <v>-19.903658000000007</v>
      </c>
      <c r="E226" s="7">
        <f t="shared" si="13"/>
        <v>-19.708207999999999</v>
      </c>
      <c r="F226" s="7">
        <f t="shared" si="14"/>
        <v>1.0224314501843239E-2</v>
      </c>
      <c r="G226" s="7">
        <f t="shared" si="14"/>
        <v>1.0694960871399857E-2</v>
      </c>
      <c r="H226" s="7">
        <f t="shared" si="15"/>
        <v>19207.617188</v>
      </c>
      <c r="I226" s="7">
        <f t="shared" si="16"/>
        <v>-4.7064636955661786E-4</v>
      </c>
      <c r="P226" s="2"/>
    </row>
    <row r="227" spans="1:16">
      <c r="A227">
        <v>19293.75</v>
      </c>
      <c r="B227">
        <v>-89.335425999999998</v>
      </c>
      <c r="C227">
        <v>-88.322601000000006</v>
      </c>
      <c r="D227" s="7">
        <f t="shared" si="13"/>
        <v>-20.005426</v>
      </c>
      <c r="E227" s="7">
        <f t="shared" si="13"/>
        <v>-18.992601000000008</v>
      </c>
      <c r="F227" s="7">
        <f t="shared" si="14"/>
        <v>9.9875139748213347E-3</v>
      </c>
      <c r="G227" s="7">
        <f t="shared" si="14"/>
        <v>1.2610720493272051E-2</v>
      </c>
      <c r="H227" s="7">
        <f t="shared" si="15"/>
        <v>19293.75</v>
      </c>
      <c r="I227" s="7">
        <f t="shared" si="16"/>
        <v>-2.6232065184507158E-3</v>
      </c>
      <c r="P227" s="2"/>
    </row>
    <row r="228" spans="1:16">
      <c r="A228">
        <v>19379.882812</v>
      </c>
      <c r="B228">
        <v>-88.699425000000005</v>
      </c>
      <c r="C228">
        <v>-88.896523000000002</v>
      </c>
      <c r="D228" s="7">
        <f t="shared" si="13"/>
        <v>-19.369425000000007</v>
      </c>
      <c r="E228" s="7">
        <f t="shared" si="13"/>
        <v>-19.566523000000004</v>
      </c>
      <c r="F228" s="7">
        <f t="shared" si="14"/>
        <v>1.1562653200173661E-2</v>
      </c>
      <c r="G228" s="7">
        <f t="shared" si="14"/>
        <v>1.1049629089392997E-2</v>
      </c>
      <c r="H228" s="7">
        <f t="shared" si="15"/>
        <v>19379.882812</v>
      </c>
      <c r="I228" s="7">
        <f t="shared" si="16"/>
        <v>5.1302411078066497E-4</v>
      </c>
      <c r="P228" s="2"/>
    </row>
    <row r="229" spans="1:16">
      <c r="A229">
        <v>19466.015625</v>
      </c>
      <c r="B229">
        <v>-88.394478000000007</v>
      </c>
      <c r="C229">
        <v>-89.283859000000007</v>
      </c>
      <c r="D229" s="7">
        <f t="shared" si="13"/>
        <v>-19.064478000000008</v>
      </c>
      <c r="E229" s="7">
        <f t="shared" si="13"/>
        <v>-19.953859000000008</v>
      </c>
      <c r="F229" s="7">
        <f t="shared" si="14"/>
        <v>1.2403727026843977E-2</v>
      </c>
      <c r="G229" s="7">
        <f t="shared" si="14"/>
        <v>1.0106809967739898E-2</v>
      </c>
      <c r="H229" s="7">
        <f t="shared" si="15"/>
        <v>19466.015625</v>
      </c>
      <c r="I229" s="7">
        <f t="shared" si="16"/>
        <v>2.2969170591040783E-3</v>
      </c>
      <c r="P229" s="2"/>
    </row>
    <row r="230" spans="1:16">
      <c r="A230">
        <v>19552.148438</v>
      </c>
      <c r="B230">
        <v>-88.683487</v>
      </c>
      <c r="C230">
        <v>-88.982535999999996</v>
      </c>
      <c r="D230" s="7">
        <f t="shared" si="13"/>
        <v>-19.353487000000001</v>
      </c>
      <c r="E230" s="7">
        <f t="shared" si="13"/>
        <v>-19.652535999999998</v>
      </c>
      <c r="F230" s="7">
        <f t="shared" si="14"/>
        <v>1.1605164477557845E-2</v>
      </c>
      <c r="G230" s="7">
        <f t="shared" si="14"/>
        <v>1.0832941552935857E-2</v>
      </c>
      <c r="H230" s="7">
        <f t="shared" si="15"/>
        <v>19552.148438</v>
      </c>
      <c r="I230" s="7">
        <f t="shared" si="16"/>
        <v>7.7222292462198784E-4</v>
      </c>
      <c r="P230" s="2"/>
    </row>
    <row r="231" spans="1:16">
      <c r="A231">
        <v>19638.28125</v>
      </c>
      <c r="B231">
        <v>-89.051345999999995</v>
      </c>
      <c r="C231">
        <v>-89.766075000000001</v>
      </c>
      <c r="D231" s="7">
        <f t="shared" si="13"/>
        <v>-19.721345999999997</v>
      </c>
      <c r="E231" s="7">
        <f t="shared" si="13"/>
        <v>-20.436075000000002</v>
      </c>
      <c r="F231" s="7">
        <f t="shared" si="14"/>
        <v>1.066265604498009E-2</v>
      </c>
      <c r="G231" s="7">
        <f t="shared" si="14"/>
        <v>9.0446652932911157E-3</v>
      </c>
      <c r="H231" s="7">
        <f t="shared" si="15"/>
        <v>19638.28125</v>
      </c>
      <c r="I231" s="7">
        <f t="shared" si="16"/>
        <v>1.6179907516889747E-3</v>
      </c>
      <c r="P231" s="2"/>
    </row>
    <row r="232" spans="1:16">
      <c r="A232">
        <v>19724.414062</v>
      </c>
      <c r="B232">
        <v>-89.771193999999994</v>
      </c>
      <c r="C232">
        <v>-89.788253999999995</v>
      </c>
      <c r="D232" s="7">
        <f t="shared" si="13"/>
        <v>-20.441193999999996</v>
      </c>
      <c r="E232" s="7">
        <f t="shared" si="13"/>
        <v>-20.458253999999997</v>
      </c>
      <c r="F232" s="7">
        <f t="shared" si="14"/>
        <v>9.0340106873167854E-3</v>
      </c>
      <c r="G232" s="7">
        <f t="shared" si="14"/>
        <v>8.9985928046585461E-3</v>
      </c>
      <c r="H232" s="7">
        <f t="shared" si="15"/>
        <v>19724.414062</v>
      </c>
      <c r="I232" s="7">
        <f t="shared" si="16"/>
        <v>3.5417882658239294E-5</v>
      </c>
      <c r="P232" s="2"/>
    </row>
    <row r="233" spans="1:16">
      <c r="A233">
        <v>19810.546875</v>
      </c>
      <c r="B233">
        <v>-89.977135000000004</v>
      </c>
      <c r="C233">
        <v>-90.233626999999998</v>
      </c>
      <c r="D233" s="7">
        <f t="shared" si="13"/>
        <v>-20.647135000000006</v>
      </c>
      <c r="E233" s="7">
        <f t="shared" si="13"/>
        <v>-20.903627</v>
      </c>
      <c r="F233" s="7">
        <f t="shared" si="14"/>
        <v>8.6156192908454811E-3</v>
      </c>
      <c r="G233" s="7">
        <f t="shared" si="14"/>
        <v>8.1215196608274455E-3</v>
      </c>
      <c r="H233" s="7">
        <f t="shared" si="15"/>
        <v>19810.546875</v>
      </c>
      <c r="I233" s="7">
        <f t="shared" si="16"/>
        <v>4.9409963001803558E-4</v>
      </c>
      <c r="P233" s="2"/>
    </row>
    <row r="234" spans="1:16">
      <c r="A234">
        <v>19896.679688</v>
      </c>
      <c r="B234">
        <v>-90.096687000000003</v>
      </c>
      <c r="C234">
        <v>-90.239998</v>
      </c>
      <c r="D234" s="7">
        <f t="shared" si="13"/>
        <v>-20.766687000000005</v>
      </c>
      <c r="E234" s="7">
        <f t="shared" si="13"/>
        <v>-20.909998000000002</v>
      </c>
      <c r="F234" s="7">
        <f t="shared" si="14"/>
        <v>8.3816843211489585E-3</v>
      </c>
      <c r="G234" s="7">
        <f t="shared" si="14"/>
        <v>8.1096143131529491E-3</v>
      </c>
      <c r="H234" s="7">
        <f t="shared" si="15"/>
        <v>19896.679688</v>
      </c>
      <c r="I234" s="7">
        <f t="shared" si="16"/>
        <v>2.7207000799600936E-4</v>
      </c>
      <c r="P234" s="2"/>
    </row>
    <row r="235" spans="1:16">
      <c r="A235">
        <v>19982.8125</v>
      </c>
      <c r="B235">
        <v>-89.744934000000001</v>
      </c>
      <c r="C235">
        <v>-90.022209000000004</v>
      </c>
      <c r="D235" s="7">
        <f t="shared" si="13"/>
        <v>-20.414934000000002</v>
      </c>
      <c r="E235" s="7">
        <f t="shared" si="13"/>
        <v>-20.692209000000005</v>
      </c>
      <c r="F235" s="7">
        <f t="shared" si="14"/>
        <v>9.0888011126768441E-3</v>
      </c>
      <c r="G235" s="7">
        <f t="shared" si="14"/>
        <v>8.5266630261885724E-3</v>
      </c>
      <c r="H235" s="7">
        <f t="shared" si="15"/>
        <v>19982.8125</v>
      </c>
      <c r="I235" s="7">
        <f t="shared" si="16"/>
        <v>5.6213808648827163E-4</v>
      </c>
      <c r="P235" s="2"/>
    </row>
    <row r="236" spans="1:16">
      <c r="A236">
        <v>20068.945312</v>
      </c>
      <c r="B236">
        <v>-89.975937000000002</v>
      </c>
      <c r="C236">
        <v>-90.134559999999993</v>
      </c>
      <c r="D236" s="7">
        <f t="shared" si="13"/>
        <v>-20.645937000000004</v>
      </c>
      <c r="E236" s="7">
        <f t="shared" si="13"/>
        <v>-20.804559999999995</v>
      </c>
      <c r="F236" s="7">
        <f t="shared" si="14"/>
        <v>8.6179962346162303E-3</v>
      </c>
      <c r="G236" s="7">
        <f t="shared" si="14"/>
        <v>8.3089089510524489E-3</v>
      </c>
      <c r="H236" s="7">
        <f t="shared" si="15"/>
        <v>20068.945312</v>
      </c>
      <c r="I236" s="7">
        <f t="shared" si="16"/>
        <v>3.0908728356378139E-4</v>
      </c>
      <c r="P236" s="2"/>
    </row>
    <row r="237" spans="1:16">
      <c r="A237">
        <v>20155.078125</v>
      </c>
      <c r="B237">
        <v>-89.959014999999994</v>
      </c>
      <c r="C237">
        <v>-90.319038000000006</v>
      </c>
      <c r="D237" s="7">
        <f t="shared" si="13"/>
        <v>-20.629014999999995</v>
      </c>
      <c r="E237" s="7">
        <f t="shared" si="13"/>
        <v>-20.989038000000008</v>
      </c>
      <c r="F237" s="7">
        <f t="shared" si="14"/>
        <v>8.6516411975471347E-3</v>
      </c>
      <c r="G237" s="7">
        <f t="shared" si="14"/>
        <v>7.9633572616248979E-3</v>
      </c>
      <c r="H237" s="7">
        <f t="shared" si="15"/>
        <v>20155.078125</v>
      </c>
      <c r="I237" s="7">
        <f t="shared" si="16"/>
        <v>6.8828393592223688E-4</v>
      </c>
      <c r="P237" s="2"/>
    </row>
    <row r="238" spans="1:16">
      <c r="A238">
        <v>20241.210938</v>
      </c>
      <c r="B238">
        <v>-90.046638000000002</v>
      </c>
      <c r="C238">
        <v>-90.732619999999997</v>
      </c>
      <c r="D238" s="7">
        <f t="shared" si="13"/>
        <v>-20.716638000000003</v>
      </c>
      <c r="E238" s="7">
        <f t="shared" si="13"/>
        <v>-21.402619999999999</v>
      </c>
      <c r="F238" s="7">
        <f t="shared" si="14"/>
        <v>8.4788353147019664E-3</v>
      </c>
      <c r="G238" s="7">
        <f t="shared" si="14"/>
        <v>7.2399905610942769E-3</v>
      </c>
      <c r="H238" s="7">
        <f t="shared" si="15"/>
        <v>20241.210938</v>
      </c>
      <c r="I238" s="7">
        <f t="shared" si="16"/>
        <v>1.2388447536076895E-3</v>
      </c>
      <c r="P238" s="2"/>
    </row>
    <row r="239" spans="1:16">
      <c r="A239">
        <v>20327.34375</v>
      </c>
      <c r="B239">
        <v>-90.733643000000001</v>
      </c>
      <c r="C239">
        <v>-91.916245000000004</v>
      </c>
      <c r="D239" s="7">
        <f t="shared" si="13"/>
        <v>-21.403643000000002</v>
      </c>
      <c r="E239" s="7">
        <f t="shared" si="13"/>
        <v>-22.586245000000005</v>
      </c>
      <c r="F239" s="7">
        <f t="shared" si="14"/>
        <v>7.238285349906279E-3</v>
      </c>
      <c r="G239" s="7">
        <f t="shared" si="14"/>
        <v>5.5128414208548441E-3</v>
      </c>
      <c r="H239" s="7">
        <f t="shared" si="15"/>
        <v>20327.34375</v>
      </c>
      <c r="I239" s="7">
        <f t="shared" si="16"/>
        <v>1.7254439290514349E-3</v>
      </c>
      <c r="P239" s="2"/>
    </row>
    <row r="240" spans="1:16">
      <c r="A240">
        <v>20413.476562</v>
      </c>
      <c r="B240">
        <v>-91.472983999999997</v>
      </c>
      <c r="C240">
        <v>-91.337020999999993</v>
      </c>
      <c r="D240" s="7">
        <f t="shared" si="13"/>
        <v>-22.142983999999998</v>
      </c>
      <c r="E240" s="7">
        <f t="shared" si="13"/>
        <v>-22.007020999999995</v>
      </c>
      <c r="F240" s="7">
        <f t="shared" si="14"/>
        <v>6.1052239607758815E-3</v>
      </c>
      <c r="G240" s="7">
        <f t="shared" si="14"/>
        <v>6.2993813452026258E-3</v>
      </c>
      <c r="H240" s="7">
        <f t="shared" si="15"/>
        <v>20413.476562</v>
      </c>
      <c r="I240" s="7">
        <f t="shared" si="16"/>
        <v>-1.9415738442674427E-4</v>
      </c>
      <c r="P240" s="2"/>
    </row>
    <row r="241" spans="1:16">
      <c r="A241">
        <v>20499.609375</v>
      </c>
      <c r="B241">
        <v>-92.030128000000005</v>
      </c>
      <c r="C241">
        <v>-91.410713000000001</v>
      </c>
      <c r="D241" s="7">
        <f t="shared" si="13"/>
        <v>-22.700128000000007</v>
      </c>
      <c r="E241" s="7">
        <f t="shared" si="13"/>
        <v>-22.080713000000003</v>
      </c>
      <c r="F241" s="7">
        <f t="shared" si="14"/>
        <v>5.3701596861746642E-3</v>
      </c>
      <c r="G241" s="7">
        <f t="shared" si="14"/>
        <v>6.1933938710878201E-3</v>
      </c>
      <c r="H241" s="7">
        <f t="shared" si="15"/>
        <v>20499.609375</v>
      </c>
      <c r="I241" s="7">
        <f t="shared" si="16"/>
        <v>-8.2323418491315591E-4</v>
      </c>
      <c r="P241" s="2"/>
    </row>
    <row r="242" spans="1:16">
      <c r="A242">
        <v>20585.742188</v>
      </c>
      <c r="B242">
        <v>-92.071190000000001</v>
      </c>
      <c r="C242">
        <v>-91.669730999999999</v>
      </c>
      <c r="D242" s="7">
        <f t="shared" si="13"/>
        <v>-22.741190000000003</v>
      </c>
      <c r="E242" s="7">
        <f t="shared" si="13"/>
        <v>-22.339731</v>
      </c>
      <c r="F242" s="7">
        <f t="shared" si="14"/>
        <v>5.3196247751942892E-3</v>
      </c>
      <c r="G242" s="7">
        <f t="shared" si="14"/>
        <v>5.8348124371375423E-3</v>
      </c>
      <c r="H242" s="7">
        <f t="shared" si="15"/>
        <v>20585.742188</v>
      </c>
      <c r="I242" s="7">
        <f t="shared" si="16"/>
        <v>-5.151876619432531E-4</v>
      </c>
      <c r="P242" s="2"/>
    </row>
    <row r="243" spans="1:16">
      <c r="A243">
        <v>20671.875</v>
      </c>
      <c r="B243">
        <v>-91.880379000000005</v>
      </c>
      <c r="C243">
        <v>-90.992148999999998</v>
      </c>
      <c r="D243" s="7">
        <f t="shared" si="13"/>
        <v>-22.550379000000007</v>
      </c>
      <c r="E243" s="7">
        <f t="shared" si="13"/>
        <v>-21.662148999999999</v>
      </c>
      <c r="F243" s="7">
        <f t="shared" si="14"/>
        <v>5.558557467483018E-3</v>
      </c>
      <c r="G243" s="7">
        <f t="shared" si="14"/>
        <v>6.8200113905360306E-3</v>
      </c>
      <c r="H243" s="7">
        <f t="shared" si="15"/>
        <v>20671.875</v>
      </c>
      <c r="I243" s="7">
        <f t="shared" si="16"/>
        <v>-1.2614539230530126E-3</v>
      </c>
      <c r="P243" s="2"/>
    </row>
    <row r="244" spans="1:16">
      <c r="A244">
        <v>20758.007812</v>
      </c>
      <c r="B244">
        <v>-92.311363</v>
      </c>
      <c r="C244">
        <v>-90.252808000000002</v>
      </c>
      <c r="D244" s="7">
        <f t="shared" si="13"/>
        <v>-22.981363000000002</v>
      </c>
      <c r="E244" s="7">
        <f t="shared" si="13"/>
        <v>-20.922808000000003</v>
      </c>
      <c r="F244" s="7">
        <f t="shared" si="14"/>
        <v>5.0334261376859552E-3</v>
      </c>
      <c r="G244" s="7">
        <f t="shared" si="14"/>
        <v>8.0857293444870412E-3</v>
      </c>
      <c r="H244" s="7">
        <f t="shared" si="15"/>
        <v>20758.007812</v>
      </c>
      <c r="I244" s="7">
        <f t="shared" si="16"/>
        <v>-3.0523032068010859E-3</v>
      </c>
      <c r="P244" s="2"/>
    </row>
    <row r="245" spans="1:16">
      <c r="A245">
        <v>20844.140625</v>
      </c>
      <c r="B245">
        <v>-92.02909099999998</v>
      </c>
      <c r="C245">
        <v>-91.673102999999998</v>
      </c>
      <c r="D245" s="7">
        <f t="shared" si="13"/>
        <v>-22.699090999999981</v>
      </c>
      <c r="E245" s="7">
        <f t="shared" si="13"/>
        <v>-22.343102999999999</v>
      </c>
      <c r="F245" s="7">
        <f t="shared" si="14"/>
        <v>5.3714421156643337E-3</v>
      </c>
      <c r="G245" s="7">
        <f t="shared" si="14"/>
        <v>5.8302838621286414E-3</v>
      </c>
      <c r="H245" s="7">
        <f t="shared" si="15"/>
        <v>20844.140625</v>
      </c>
      <c r="I245" s="7">
        <f t="shared" si="16"/>
        <v>-4.5884174646430766E-4</v>
      </c>
      <c r="P245" s="2"/>
    </row>
    <row r="246" spans="1:16">
      <c r="A246">
        <v>20930.273438</v>
      </c>
      <c r="B246">
        <v>-91.980598000000001</v>
      </c>
      <c r="C246">
        <v>-91.674415999999979</v>
      </c>
      <c r="D246" s="7">
        <f t="shared" si="13"/>
        <v>-22.650598000000002</v>
      </c>
      <c r="E246" s="7">
        <f t="shared" si="13"/>
        <v>-22.344415999999981</v>
      </c>
      <c r="F246" s="7">
        <f t="shared" si="14"/>
        <v>5.4317553401127417E-3</v>
      </c>
      <c r="G246" s="7">
        <f t="shared" si="14"/>
        <v>5.8285214622004894E-3</v>
      </c>
      <c r="H246" s="7">
        <f t="shared" si="15"/>
        <v>20930.273438</v>
      </c>
      <c r="I246" s="7">
        <f t="shared" si="16"/>
        <v>-3.9676612208774768E-4</v>
      </c>
      <c r="P246" s="2"/>
    </row>
    <row r="247" spans="1:16">
      <c r="A247">
        <v>21016.40625</v>
      </c>
      <c r="B247">
        <v>-92.228035000000006</v>
      </c>
      <c r="C247">
        <v>-91.548866000000004</v>
      </c>
      <c r="D247" s="7">
        <f t="shared" si="13"/>
        <v>-22.898035000000007</v>
      </c>
      <c r="E247" s="7">
        <f t="shared" si="13"/>
        <v>-22.218866000000006</v>
      </c>
      <c r="F247" s="7">
        <f t="shared" si="14"/>
        <v>5.1309348471640448E-3</v>
      </c>
      <c r="G247" s="7">
        <f t="shared" si="14"/>
        <v>5.9994771004117965E-3</v>
      </c>
      <c r="H247" s="7">
        <f t="shared" si="15"/>
        <v>21016.40625</v>
      </c>
      <c r="I247" s="7">
        <f t="shared" si="16"/>
        <v>-8.6854225324775169E-4</v>
      </c>
      <c r="P247" s="2"/>
    </row>
    <row r="248" spans="1:16">
      <c r="A248">
        <v>21102.539062</v>
      </c>
      <c r="B248">
        <v>-92.543709000000007</v>
      </c>
      <c r="C248">
        <v>-92.633872999999966</v>
      </c>
      <c r="D248" s="7">
        <f t="shared" si="13"/>
        <v>-23.213709000000009</v>
      </c>
      <c r="E248" s="7">
        <f t="shared" si="13"/>
        <v>-23.303872999999967</v>
      </c>
      <c r="F248" s="7">
        <f t="shared" si="14"/>
        <v>4.7712162399694887E-3</v>
      </c>
      <c r="G248" s="7">
        <f t="shared" si="14"/>
        <v>4.6731820513884999E-3</v>
      </c>
      <c r="H248" s="7">
        <f t="shared" si="15"/>
        <v>21102.539062</v>
      </c>
      <c r="I248" s="7">
        <f t="shared" si="16"/>
        <v>9.8034188580988814E-5</v>
      </c>
      <c r="P248" s="2"/>
    </row>
    <row r="249" spans="1:16">
      <c r="A249">
        <v>21188.671875</v>
      </c>
      <c r="B249">
        <v>-92.490875000000003</v>
      </c>
      <c r="C249">
        <v>-92.657775999999998</v>
      </c>
      <c r="D249" s="7">
        <f t="shared" si="13"/>
        <v>-23.160875000000004</v>
      </c>
      <c r="E249" s="7">
        <f t="shared" si="13"/>
        <v>-23.327776</v>
      </c>
      <c r="F249" s="7">
        <f t="shared" si="14"/>
        <v>4.8296148699372961E-3</v>
      </c>
      <c r="G249" s="7">
        <f t="shared" si="14"/>
        <v>4.6475321205555059E-3</v>
      </c>
      <c r="H249" s="7">
        <f t="shared" si="15"/>
        <v>21188.671875</v>
      </c>
      <c r="I249" s="7">
        <f t="shared" si="16"/>
        <v>1.8208274938179021E-4</v>
      </c>
      <c r="P249" s="2"/>
    </row>
    <row r="250" spans="1:16">
      <c r="A250">
        <v>21274.804688</v>
      </c>
      <c r="B250">
        <v>-92.814278000000002</v>
      </c>
      <c r="C250">
        <v>-92.395988000000003</v>
      </c>
      <c r="D250" s="7">
        <f t="shared" si="13"/>
        <v>-23.484278000000003</v>
      </c>
      <c r="E250" s="7">
        <f t="shared" si="13"/>
        <v>-23.065988000000004</v>
      </c>
      <c r="F250" s="7">
        <f t="shared" si="14"/>
        <v>4.4830357276620511E-3</v>
      </c>
      <c r="G250" s="7">
        <f t="shared" si="14"/>
        <v>4.9362960700657299E-3</v>
      </c>
      <c r="H250" s="7">
        <f t="shared" si="15"/>
        <v>21274.804688</v>
      </c>
      <c r="I250" s="7">
        <f t="shared" si="16"/>
        <v>-4.532603424036788E-4</v>
      </c>
      <c r="P250" s="2"/>
    </row>
    <row r="251" spans="1:16">
      <c r="A251">
        <v>21360.9375</v>
      </c>
      <c r="B251">
        <v>-93.462845000000002</v>
      </c>
      <c r="C251">
        <v>-92.764961</v>
      </c>
      <c r="D251" s="7">
        <f t="shared" si="13"/>
        <v>-24.132845000000003</v>
      </c>
      <c r="E251" s="7">
        <f t="shared" si="13"/>
        <v>-23.434961000000001</v>
      </c>
      <c r="F251" s="7">
        <f t="shared" si="14"/>
        <v>3.8611395654965432E-3</v>
      </c>
      <c r="G251" s="7">
        <f t="shared" si="14"/>
        <v>4.5342336953970806E-3</v>
      </c>
      <c r="H251" s="7">
        <f t="shared" si="15"/>
        <v>21360.9375</v>
      </c>
      <c r="I251" s="7">
        <f t="shared" si="16"/>
        <v>-6.7309412990053732E-4</v>
      </c>
      <c r="P251" s="2"/>
    </row>
    <row r="252" spans="1:16">
      <c r="A252">
        <v>21447.070312</v>
      </c>
      <c r="B252">
        <v>-93.362899999999996</v>
      </c>
      <c r="C252">
        <v>-93.397682000000003</v>
      </c>
      <c r="D252" s="7">
        <f t="shared" si="13"/>
        <v>-24.032899999999998</v>
      </c>
      <c r="E252" s="7">
        <f t="shared" si="13"/>
        <v>-24.067682000000005</v>
      </c>
      <c r="F252" s="7">
        <f t="shared" si="14"/>
        <v>3.9510270226061532E-3</v>
      </c>
      <c r="G252" s="7">
        <f t="shared" si="14"/>
        <v>3.9195102092265963E-3</v>
      </c>
      <c r="H252" s="7">
        <f t="shared" si="15"/>
        <v>21447.070312</v>
      </c>
      <c r="I252" s="7">
        <f>F252-G252</f>
        <v>3.1516813379556946E-5</v>
      </c>
      <c r="P252" s="2"/>
    </row>
    <row r="253" spans="1:16">
      <c r="A253">
        <v>21533.203125</v>
      </c>
      <c r="B253">
        <v>-93.388846999999998</v>
      </c>
      <c r="C253">
        <v>-93.657760999999979</v>
      </c>
      <c r="D253" s="7">
        <f t="shared" si="13"/>
        <v>-24.058847</v>
      </c>
      <c r="E253" s="7">
        <f t="shared" si="13"/>
        <v>-24.327760999999981</v>
      </c>
      <c r="F253" s="7">
        <f>10^(D253/10)</f>
        <v>3.9274919178104743E-3</v>
      </c>
      <c r="G253" s="7">
        <f t="shared" si="14"/>
        <v>3.6916787357298845E-3</v>
      </c>
      <c r="H253" s="7">
        <f t="shared" si="15"/>
        <v>21533.203125</v>
      </c>
      <c r="I253" s="7">
        <f t="shared" si="16"/>
        <v>2.3581318208058984E-4</v>
      </c>
      <c r="P253" s="2"/>
    </row>
    <row r="254" spans="1:16">
      <c r="A254">
        <v>21619.335938</v>
      </c>
      <c r="B254">
        <v>-93.162864999999996</v>
      </c>
      <c r="C254">
        <v>-92.675017999999966</v>
      </c>
      <c r="D254" s="7">
        <f t="shared" si="13"/>
        <v>-23.832864999999998</v>
      </c>
      <c r="E254" s="7">
        <f t="shared" si="13"/>
        <v>-23.345017999999968</v>
      </c>
      <c r="F254" s="7">
        <f t="shared" si="14"/>
        <v>4.1372665317859422E-3</v>
      </c>
      <c r="G254" s="7">
        <f t="shared" si="14"/>
        <v>4.6291174516500163E-3</v>
      </c>
      <c r="H254" s="7">
        <f t="shared" si="15"/>
        <v>21619.335938</v>
      </c>
      <c r="I254" s="7">
        <f t="shared" si="16"/>
        <v>-4.9185091986407407E-4</v>
      </c>
      <c r="P254" s="2"/>
    </row>
    <row r="255" spans="1:16">
      <c r="A255">
        <v>21705.46875</v>
      </c>
      <c r="B255">
        <v>-93.035865999999999</v>
      </c>
      <c r="C255">
        <v>-92.374656999999999</v>
      </c>
      <c r="D255" s="7">
        <f t="shared" si="13"/>
        <v>-23.705866</v>
      </c>
      <c r="E255" s="7">
        <f t="shared" si="13"/>
        <v>-23.044657000000001</v>
      </c>
      <c r="F255" s="7">
        <f t="shared" si="14"/>
        <v>4.2600372832120731E-3</v>
      </c>
      <c r="G255" s="7">
        <f t="shared" si="14"/>
        <v>4.9606010401550037E-3</v>
      </c>
      <c r="H255" s="7">
        <f t="shared" si="15"/>
        <v>21705.46875</v>
      </c>
      <c r="I255" s="7">
        <f t="shared" si="16"/>
        <v>-7.0056375694293061E-4</v>
      </c>
      <c r="P255" s="2"/>
    </row>
    <row r="256" spans="1:16">
      <c r="A256">
        <v>21791.601562</v>
      </c>
      <c r="B256">
        <v>-94.252173999999997</v>
      </c>
      <c r="C256">
        <v>-93.925522000000001</v>
      </c>
      <c r="D256" s="7">
        <f t="shared" si="13"/>
        <v>-24.922173999999998</v>
      </c>
      <c r="E256" s="7">
        <f t="shared" si="13"/>
        <v>-24.595522000000003</v>
      </c>
      <c r="F256" s="7">
        <f t="shared" si="14"/>
        <v>3.2194567857324204E-3</v>
      </c>
      <c r="G256" s="7">
        <f t="shared" si="14"/>
        <v>3.4709455437060958E-3</v>
      </c>
      <c r="H256" s="7">
        <f t="shared" si="15"/>
        <v>21791.601562</v>
      </c>
      <c r="I256" s="7">
        <f t="shared" si="16"/>
        <v>-2.5148875797367538E-4</v>
      </c>
      <c r="P256" s="2"/>
    </row>
    <row r="257" spans="1:16">
      <c r="A257">
        <v>21877.734375</v>
      </c>
      <c r="B257">
        <v>-93.888000000000005</v>
      </c>
      <c r="C257">
        <v>-93.878990000000002</v>
      </c>
      <c r="D257" s="7">
        <f t="shared" si="13"/>
        <v>-24.558000000000007</v>
      </c>
      <c r="E257" s="7">
        <f t="shared" si="13"/>
        <v>-24.548990000000003</v>
      </c>
      <c r="F257" s="7">
        <f t="shared" si="14"/>
        <v>3.501063598465185E-3</v>
      </c>
      <c r="G257" s="7">
        <f t="shared" si="14"/>
        <v>3.5083345467811795E-3</v>
      </c>
      <c r="H257" s="7">
        <f t="shared" si="15"/>
        <v>21877.734375</v>
      </c>
      <c r="I257" s="7">
        <f t="shared" si="16"/>
        <v>-7.2709483159945007E-6</v>
      </c>
      <c r="P257" s="2"/>
    </row>
    <row r="258" spans="1:16">
      <c r="A258">
        <v>21963.867188</v>
      </c>
      <c r="B258">
        <v>-93.979324000000005</v>
      </c>
      <c r="C258">
        <v>-92.864020999999994</v>
      </c>
      <c r="D258" s="7">
        <f t="shared" si="13"/>
        <v>-24.649324000000007</v>
      </c>
      <c r="E258" s="7">
        <f t="shared" si="13"/>
        <v>-23.534020999999996</v>
      </c>
      <c r="F258" s="7">
        <f t="shared" si="14"/>
        <v>3.4282114413392959E-3</v>
      </c>
      <c r="G258" s="7">
        <f t="shared" si="14"/>
        <v>4.4319811031280883E-3</v>
      </c>
      <c r="H258" s="7">
        <f t="shared" si="15"/>
        <v>21963.867188</v>
      </c>
      <c r="I258" s="7">
        <f>F258-G258</f>
        <v>-1.0037696617887924E-3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/>
  </sheetViews>
  <sheetFormatPr baseColWidth="10" defaultRowHeight="13"/>
  <sheetData>
    <row r="1" spans="1:17">
      <c r="A1" s="1">
        <v>100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-27.100511999999998</v>
      </c>
      <c r="C4">
        <v>-24.994714999999999</v>
      </c>
      <c r="D4" s="7">
        <f>69.33+B4</f>
        <v>42.229488000000003</v>
      </c>
      <c r="E4" s="7">
        <f>69.33+C4</f>
        <v>44.335284999999999</v>
      </c>
      <c r="F4" s="7">
        <f>10^(D4/10)</f>
        <v>16708.936171122878</v>
      </c>
      <c r="G4" s="7">
        <f>10^(E4/10)</f>
        <v>27134.91715606915</v>
      </c>
      <c r="H4" s="7">
        <f>A4</f>
        <v>86.132812000000001</v>
      </c>
      <c r="I4" s="7">
        <f>F4-G4</f>
        <v>-10425.980984946273</v>
      </c>
      <c r="K4" s="7">
        <f>SUM(I4:I258)*H4</f>
        <v>-42423.712407778039</v>
      </c>
      <c r="L4" s="7"/>
      <c r="M4" s="7">
        <v>0.66</v>
      </c>
      <c r="N4" s="7">
        <f>M4*K4</f>
        <v>-27999.650189133507</v>
      </c>
      <c r="O4" s="7" t="e">
        <f>10*LOG10(N4)</f>
        <v>#NUM!</v>
      </c>
      <c r="P4" s="2"/>
      <c r="Q4" t="e">
        <f>O4+10.9*LOG10($A$1)</f>
        <v>#NUM!</v>
      </c>
    </row>
    <row r="5" spans="1:17">
      <c r="A5">
        <v>172.265625</v>
      </c>
      <c r="B5">
        <v>-31.200551999999998</v>
      </c>
      <c r="C5">
        <v>-31.644591999999999</v>
      </c>
      <c r="D5" s="7">
        <f t="shared" ref="D5:E68" si="0">69.33+B5</f>
        <v>38.129447999999996</v>
      </c>
      <c r="E5" s="7">
        <f>69.33+C5</f>
        <v>37.685407999999995</v>
      </c>
      <c r="F5" s="7">
        <f t="shared" ref="F5:F68" si="1">10^(D5/10)</f>
        <v>6500.4706235719232</v>
      </c>
      <c r="G5" s="7">
        <f>10^(E5/10)</f>
        <v>5868.6850066725183</v>
      </c>
      <c r="H5" s="7">
        <f>A5</f>
        <v>172.265625</v>
      </c>
      <c r="I5" s="7">
        <f>F5-G5</f>
        <v>631.78561689940489</v>
      </c>
      <c r="P5" s="2"/>
    </row>
    <row r="6" spans="1:17">
      <c r="A6">
        <v>258.398438</v>
      </c>
      <c r="B6">
        <v>-37.08746</v>
      </c>
      <c r="C6">
        <v>-38.948151000000003</v>
      </c>
      <c r="D6" s="7">
        <f t="shared" si="0"/>
        <v>32.242539999999998</v>
      </c>
      <c r="E6" s="7">
        <f t="shared" si="0"/>
        <v>30.381848999999995</v>
      </c>
      <c r="F6" s="7">
        <f>10^(D6/10)</f>
        <v>1675.9227639639569</v>
      </c>
      <c r="G6" s="7">
        <f t="shared" ref="G6:G69" si="2">10^(E6/10)</f>
        <v>1091.9051139033336</v>
      </c>
      <c r="H6" s="7">
        <f t="shared" ref="H6:H69" si="3">A6</f>
        <v>258.398438</v>
      </c>
      <c r="I6" s="7">
        <f>F6-G6</f>
        <v>584.01765006062328</v>
      </c>
      <c r="O6" t="e">
        <f>10.9*LOG10($A$1)+10*LOG10(N4/M4/H4)</f>
        <v>#NUM!</v>
      </c>
      <c r="P6" s="2"/>
    </row>
    <row r="7" spans="1:17">
      <c r="A7">
        <v>344.53125</v>
      </c>
      <c r="B7">
        <v>-39.557223999999998</v>
      </c>
      <c r="C7">
        <v>-44.663283999999997</v>
      </c>
      <c r="D7" s="7">
        <f t="shared" si="0"/>
        <v>29.772776</v>
      </c>
      <c r="E7" s="7">
        <f t="shared" si="0"/>
        <v>24.666716000000001</v>
      </c>
      <c r="F7" s="7">
        <f t="shared" si="1"/>
        <v>949.02488391778536</v>
      </c>
      <c r="G7" s="7">
        <f t="shared" si="2"/>
        <v>292.86778325172224</v>
      </c>
      <c r="H7" s="7">
        <f t="shared" si="3"/>
        <v>344.53125</v>
      </c>
      <c r="I7" s="7">
        <f t="shared" ref="I7:I70" si="4">F7-G7</f>
        <v>656.15710066606312</v>
      </c>
      <c r="P7" s="2"/>
    </row>
    <row r="8" spans="1:17">
      <c r="A8">
        <v>430.664062</v>
      </c>
      <c r="B8">
        <v>-37.533447000000002</v>
      </c>
      <c r="C8">
        <v>-46.455596999999997</v>
      </c>
      <c r="D8" s="7">
        <f t="shared" si="0"/>
        <v>31.796552999999996</v>
      </c>
      <c r="E8" s="7">
        <f t="shared" si="0"/>
        <v>22.874403000000001</v>
      </c>
      <c r="F8" s="7">
        <f t="shared" si="1"/>
        <v>1512.3604098528053</v>
      </c>
      <c r="G8" s="7">
        <f t="shared" si="2"/>
        <v>193.83861586823838</v>
      </c>
      <c r="H8" s="7">
        <f>A8</f>
        <v>430.664062</v>
      </c>
      <c r="I8" s="7">
        <f t="shared" si="4"/>
        <v>1318.521793984567</v>
      </c>
      <c r="P8" s="2"/>
    </row>
    <row r="9" spans="1:17">
      <c r="A9">
        <v>516.796875</v>
      </c>
      <c r="B9">
        <v>-36.176879999999997</v>
      </c>
      <c r="C9">
        <v>-50.306418999999998</v>
      </c>
      <c r="D9" s="7">
        <f t="shared" si="0"/>
        <v>33.153120000000001</v>
      </c>
      <c r="E9" s="7">
        <f t="shared" si="0"/>
        <v>19.023581</v>
      </c>
      <c r="F9" s="7">
        <f t="shared" si="1"/>
        <v>2066.864471547904</v>
      </c>
      <c r="G9" s="7">
        <f t="shared" si="2"/>
        <v>79.86529497030638</v>
      </c>
      <c r="H9" s="7">
        <f t="shared" si="3"/>
        <v>516.796875</v>
      </c>
      <c r="I9" s="7">
        <f t="shared" si="4"/>
        <v>1986.9991765775976</v>
      </c>
      <c r="P9" s="2"/>
    </row>
    <row r="10" spans="1:17">
      <c r="A10">
        <v>602.92968800000006</v>
      </c>
      <c r="B10">
        <v>-36.894238000000001</v>
      </c>
      <c r="C10">
        <v>-50.793971999999997</v>
      </c>
      <c r="D10" s="7">
        <f t="shared" si="0"/>
        <v>32.435761999999997</v>
      </c>
      <c r="E10" s="7">
        <f t="shared" si="0"/>
        <v>18.536028000000002</v>
      </c>
      <c r="F10" s="7">
        <f t="shared" si="1"/>
        <v>1752.1698376750594</v>
      </c>
      <c r="G10" s="7">
        <f t="shared" si="2"/>
        <v>71.384315590373433</v>
      </c>
      <c r="H10" s="7">
        <f t="shared" si="3"/>
        <v>602.92968800000006</v>
      </c>
      <c r="I10" s="7">
        <f t="shared" si="4"/>
        <v>1680.7855220846859</v>
      </c>
      <c r="P10" s="2"/>
    </row>
    <row r="11" spans="1:17">
      <c r="A11">
        <v>689.0625</v>
      </c>
      <c r="B11">
        <v>-40.986384999999999</v>
      </c>
      <c r="C11">
        <v>-53.240107999999999</v>
      </c>
      <c r="D11" s="7">
        <f t="shared" si="0"/>
        <v>28.343615</v>
      </c>
      <c r="E11" s="7">
        <f t="shared" si="0"/>
        <v>16.089891999999999</v>
      </c>
      <c r="F11" s="7">
        <f t="shared" si="1"/>
        <v>682.90689875156033</v>
      </c>
      <c r="G11" s="7">
        <f t="shared" si="2"/>
        <v>40.643322189109732</v>
      </c>
      <c r="H11" s="7">
        <f t="shared" si="3"/>
        <v>689.0625</v>
      </c>
      <c r="I11" s="7">
        <f t="shared" si="4"/>
        <v>642.26357656245057</v>
      </c>
      <c r="P11" s="2"/>
    </row>
    <row r="12" spans="1:17">
      <c r="A12">
        <v>775.19531199999994</v>
      </c>
      <c r="B12">
        <v>-41.072986999999998</v>
      </c>
      <c r="C12">
        <v>-57.692196000000003</v>
      </c>
      <c r="D12" s="7">
        <f t="shared" si="0"/>
        <v>28.257013000000001</v>
      </c>
      <c r="E12" s="7">
        <f t="shared" si="0"/>
        <v>11.637803999999996</v>
      </c>
      <c r="F12" s="7">
        <f t="shared" si="1"/>
        <v>669.42403313426962</v>
      </c>
      <c r="G12" s="7">
        <f t="shared" si="2"/>
        <v>14.580768006828018</v>
      </c>
      <c r="H12" s="7">
        <f t="shared" si="3"/>
        <v>775.19531199999994</v>
      </c>
      <c r="I12" s="7">
        <f t="shared" si="4"/>
        <v>654.84326512744155</v>
      </c>
      <c r="P12" s="2"/>
    </row>
    <row r="13" spans="1:17">
      <c r="A13">
        <v>861.328125</v>
      </c>
      <c r="B13">
        <v>-40.976635000000002</v>
      </c>
      <c r="C13">
        <v>-57.966369999999998</v>
      </c>
      <c r="D13" s="7">
        <f t="shared" si="0"/>
        <v>28.353364999999997</v>
      </c>
      <c r="E13" s="7">
        <f t="shared" si="0"/>
        <v>11.363630000000001</v>
      </c>
      <c r="F13" s="7">
        <f t="shared" si="1"/>
        <v>684.44176096929209</v>
      </c>
      <c r="G13" s="7">
        <f t="shared" si="2"/>
        <v>13.688725037521619</v>
      </c>
      <c r="H13" s="7">
        <f t="shared" si="3"/>
        <v>861.328125</v>
      </c>
      <c r="I13" s="7">
        <f t="shared" si="4"/>
        <v>670.75303593177046</v>
      </c>
      <c r="P13" s="2"/>
    </row>
    <row r="14" spans="1:17">
      <c r="A14">
        <v>947.46093800000006</v>
      </c>
      <c r="B14">
        <v>-43.805019000000001</v>
      </c>
      <c r="C14">
        <v>-59.850749999999998</v>
      </c>
      <c r="D14" s="7">
        <f t="shared" si="0"/>
        <v>25.524980999999997</v>
      </c>
      <c r="E14" s="7">
        <f t="shared" si="0"/>
        <v>9.4792500000000004</v>
      </c>
      <c r="F14" s="7">
        <f t="shared" si="1"/>
        <v>356.86018804826233</v>
      </c>
      <c r="G14" s="7">
        <f t="shared" si="2"/>
        <v>8.8700281885046905</v>
      </c>
      <c r="H14" s="7">
        <f t="shared" si="3"/>
        <v>947.46093800000006</v>
      </c>
      <c r="I14" s="7">
        <f t="shared" si="4"/>
        <v>347.99015985975763</v>
      </c>
      <c r="P14" s="2"/>
    </row>
    <row r="15" spans="1:17">
      <c r="A15">
        <v>1033.59375</v>
      </c>
      <c r="B15">
        <v>-45.457836</v>
      </c>
      <c r="C15">
        <v>-57.541739999999997</v>
      </c>
      <c r="D15" s="7">
        <f t="shared" si="0"/>
        <v>23.872163999999998</v>
      </c>
      <c r="E15" s="7">
        <f t="shared" si="0"/>
        <v>11.788260000000001</v>
      </c>
      <c r="F15" s="7">
        <f t="shared" si="1"/>
        <v>243.90258319980754</v>
      </c>
      <c r="G15" s="7">
        <f t="shared" si="2"/>
        <v>15.094752620261161</v>
      </c>
      <c r="H15" s="7">
        <f t="shared" si="3"/>
        <v>1033.59375</v>
      </c>
      <c r="I15" s="7">
        <f t="shared" si="4"/>
        <v>228.80783057954636</v>
      </c>
      <c r="P15" s="2"/>
    </row>
    <row r="16" spans="1:17">
      <c r="A16">
        <v>1119.7265620000001</v>
      </c>
      <c r="B16">
        <v>-48.815474999999999</v>
      </c>
      <c r="C16">
        <v>-57.273651000000001</v>
      </c>
      <c r="D16" s="7">
        <f t="shared" si="0"/>
        <v>20.514524999999999</v>
      </c>
      <c r="E16" s="7">
        <f t="shared" si="0"/>
        <v>12.056348999999997</v>
      </c>
      <c r="F16" s="7">
        <f t="shared" si="1"/>
        <v>112.57773327512305</v>
      </c>
      <c r="G16" s="7">
        <f t="shared" si="2"/>
        <v>16.055909072549746</v>
      </c>
      <c r="H16" s="7">
        <f t="shared" si="3"/>
        <v>1119.7265620000001</v>
      </c>
      <c r="I16" s="7">
        <f t="shared" si="4"/>
        <v>96.521824202573299</v>
      </c>
      <c r="P16" s="2"/>
    </row>
    <row r="17" spans="1:16">
      <c r="A17">
        <v>1205.859375</v>
      </c>
      <c r="B17">
        <v>-51.699084999999997</v>
      </c>
      <c r="C17">
        <v>-60.423279000000001</v>
      </c>
      <c r="D17" s="7">
        <f t="shared" si="0"/>
        <v>17.630915000000002</v>
      </c>
      <c r="E17" s="7">
        <f t="shared" si="0"/>
        <v>8.9067209999999974</v>
      </c>
      <c r="F17" s="7">
        <f t="shared" si="1"/>
        <v>57.955078711277615</v>
      </c>
      <c r="G17" s="7">
        <f t="shared" si="2"/>
        <v>7.7744934141458417</v>
      </c>
      <c r="H17" s="7">
        <f t="shared" si="3"/>
        <v>1205.859375</v>
      </c>
      <c r="I17" s="7">
        <f t="shared" si="4"/>
        <v>50.180585297131771</v>
      </c>
      <c r="P17" s="2"/>
    </row>
    <row r="18" spans="1:16">
      <c r="A18">
        <v>1291.9921879999999</v>
      </c>
      <c r="B18">
        <v>-53.194305</v>
      </c>
      <c r="C18">
        <v>-61.468913999999998</v>
      </c>
      <c r="D18" s="7">
        <f t="shared" si="0"/>
        <v>16.135694999999998</v>
      </c>
      <c r="E18" s="7">
        <f t="shared" si="0"/>
        <v>7.8610860000000002</v>
      </c>
      <c r="F18" s="7">
        <f t="shared" si="1"/>
        <v>41.07423655783893</v>
      </c>
      <c r="G18" s="7">
        <f t="shared" si="2"/>
        <v>6.1109481662389769</v>
      </c>
      <c r="H18" s="7">
        <f t="shared" si="3"/>
        <v>1291.9921879999999</v>
      </c>
      <c r="I18" s="7">
        <f t="shared" si="4"/>
        <v>34.963288391599953</v>
      </c>
      <c r="P18" s="2"/>
    </row>
    <row r="19" spans="1:16">
      <c r="A19">
        <v>1378.125</v>
      </c>
      <c r="B19">
        <v>-52.399338</v>
      </c>
      <c r="C19">
        <v>-63.408912999999998</v>
      </c>
      <c r="D19" s="7">
        <f t="shared" si="0"/>
        <v>16.930661999999998</v>
      </c>
      <c r="E19" s="7">
        <f t="shared" si="0"/>
        <v>5.921087</v>
      </c>
      <c r="F19" s="7">
        <f t="shared" si="1"/>
        <v>49.324898472651533</v>
      </c>
      <c r="G19" s="7">
        <f t="shared" si="2"/>
        <v>3.9093873199414748</v>
      </c>
      <c r="H19" s="7">
        <f t="shared" si="3"/>
        <v>1378.125</v>
      </c>
      <c r="I19" s="7">
        <f t="shared" si="4"/>
        <v>45.41551115271006</v>
      </c>
      <c r="P19" s="2"/>
    </row>
    <row r="20" spans="1:16">
      <c r="A20">
        <v>1464.2578120000001</v>
      </c>
      <c r="B20">
        <v>-51.899566999999998</v>
      </c>
      <c r="C20">
        <v>-65.673339999999996</v>
      </c>
      <c r="D20" s="7">
        <f t="shared" si="0"/>
        <v>17.430433000000001</v>
      </c>
      <c r="E20" s="7">
        <f t="shared" si="0"/>
        <v>3.6566600000000022</v>
      </c>
      <c r="F20" s="7">
        <f t="shared" si="1"/>
        <v>55.340528204246965</v>
      </c>
      <c r="G20" s="7">
        <f t="shared" si="2"/>
        <v>2.3209511511754872</v>
      </c>
      <c r="H20" s="7">
        <f t="shared" si="3"/>
        <v>1464.2578120000001</v>
      </c>
      <c r="I20" s="7">
        <f t="shared" si="4"/>
        <v>53.01957705307148</v>
      </c>
      <c r="P20" s="2"/>
    </row>
    <row r="21" spans="1:16">
      <c r="A21">
        <v>1550.390625</v>
      </c>
      <c r="B21">
        <v>-53.719817999999997</v>
      </c>
      <c r="C21">
        <v>-65.552802999999997</v>
      </c>
      <c r="D21" s="7">
        <f t="shared" si="0"/>
        <v>15.610182000000002</v>
      </c>
      <c r="E21" s="7">
        <f t="shared" si="0"/>
        <v>3.777197000000001</v>
      </c>
      <c r="F21" s="7">
        <f t="shared" si="1"/>
        <v>36.39302870519046</v>
      </c>
      <c r="G21" s="7">
        <f t="shared" si="2"/>
        <v>2.3862706518717669</v>
      </c>
      <c r="H21" s="7">
        <f t="shared" si="3"/>
        <v>1550.390625</v>
      </c>
      <c r="I21" s="7">
        <f t="shared" si="4"/>
        <v>34.006758053318691</v>
      </c>
      <c r="P21" s="2"/>
    </row>
    <row r="22" spans="1:16">
      <c r="A22">
        <v>1636.5234379999999</v>
      </c>
      <c r="B22">
        <v>-55.372096999999997</v>
      </c>
      <c r="C22">
        <v>-66.571074999999993</v>
      </c>
      <c r="D22" s="7">
        <f t="shared" si="0"/>
        <v>13.957903000000002</v>
      </c>
      <c r="E22" s="7">
        <f t="shared" si="0"/>
        <v>2.758925000000005</v>
      </c>
      <c r="F22" s="7">
        <f t="shared" si="1"/>
        <v>24.87655858401644</v>
      </c>
      <c r="G22" s="7">
        <f t="shared" si="2"/>
        <v>1.8875240764010615</v>
      </c>
      <c r="H22" s="7">
        <f t="shared" si="3"/>
        <v>1636.5234379999999</v>
      </c>
      <c r="I22" s="7">
        <f t="shared" si="4"/>
        <v>22.989034507615379</v>
      </c>
      <c r="P22" s="2"/>
    </row>
    <row r="23" spans="1:16">
      <c r="A23">
        <v>1722.65625</v>
      </c>
      <c r="B23">
        <v>-56.473647999999997</v>
      </c>
      <c r="C23">
        <v>-66.839241000000001</v>
      </c>
      <c r="D23" s="7">
        <f t="shared" si="0"/>
        <v>12.856352000000001</v>
      </c>
      <c r="E23" s="7">
        <f t="shared" si="0"/>
        <v>2.4907589999999971</v>
      </c>
      <c r="F23" s="7">
        <f t="shared" si="1"/>
        <v>19.303461777732025</v>
      </c>
      <c r="G23" s="7">
        <f t="shared" si="2"/>
        <v>1.7744995763553189</v>
      </c>
      <c r="H23" s="7">
        <f t="shared" si="3"/>
        <v>1722.65625</v>
      </c>
      <c r="I23" s="7">
        <f t="shared" si="4"/>
        <v>17.528962201376707</v>
      </c>
      <c r="P23" s="2"/>
    </row>
    <row r="24" spans="1:16">
      <c r="A24">
        <v>1808.7890620000001</v>
      </c>
      <c r="B24">
        <v>-55.295608999999999</v>
      </c>
      <c r="C24">
        <v>-66.277420000000006</v>
      </c>
      <c r="D24" s="7">
        <f t="shared" si="0"/>
        <v>14.034390999999999</v>
      </c>
      <c r="E24" s="7">
        <f t="shared" si="0"/>
        <v>3.0525799999999919</v>
      </c>
      <c r="F24" s="7">
        <f t="shared" si="1"/>
        <v>25.318565746407238</v>
      </c>
      <c r="G24" s="7">
        <f t="shared" si="2"/>
        <v>2.0195657646662415</v>
      </c>
      <c r="H24" s="7">
        <f t="shared" si="3"/>
        <v>1808.7890620000001</v>
      </c>
      <c r="I24" s="7">
        <f t="shared" si="4"/>
        <v>23.298999981740998</v>
      </c>
      <c r="P24" s="2"/>
    </row>
    <row r="25" spans="1:16">
      <c r="A25">
        <v>1894.921875</v>
      </c>
      <c r="B25">
        <v>-54.308928999999999</v>
      </c>
      <c r="C25">
        <v>-65.881247999999999</v>
      </c>
      <c r="D25" s="7">
        <f t="shared" si="0"/>
        <v>15.021070999999999</v>
      </c>
      <c r="E25" s="7">
        <f t="shared" si="0"/>
        <v>3.4487519999999989</v>
      </c>
      <c r="F25" s="7">
        <f t="shared" si="1"/>
        <v>31.776576062085923</v>
      </c>
      <c r="G25" s="7">
        <f t="shared" si="2"/>
        <v>2.2124588402793628</v>
      </c>
      <c r="H25" s="7">
        <f t="shared" si="3"/>
        <v>1894.921875</v>
      </c>
      <c r="I25" s="7">
        <f t="shared" si="4"/>
        <v>29.564117221806558</v>
      </c>
      <c r="P25" s="2"/>
    </row>
    <row r="26" spans="1:16">
      <c r="A26">
        <v>1981.0546879999999</v>
      </c>
      <c r="B26">
        <v>-56.561359000000003</v>
      </c>
      <c r="C26">
        <v>-66.642730999999998</v>
      </c>
      <c r="D26" s="7">
        <f t="shared" si="0"/>
        <v>12.768640999999995</v>
      </c>
      <c r="E26" s="7">
        <f t="shared" si="0"/>
        <v>2.6872690000000006</v>
      </c>
      <c r="F26" s="7">
        <f t="shared" si="1"/>
        <v>18.917515566322702</v>
      </c>
      <c r="G26" s="7">
        <f t="shared" si="2"/>
        <v>1.8566365680331964</v>
      </c>
      <c r="H26" s="7">
        <f t="shared" si="3"/>
        <v>1981.0546879999999</v>
      </c>
      <c r="I26" s="7">
        <f t="shared" si="4"/>
        <v>17.060878998289507</v>
      </c>
      <c r="P26" s="2"/>
    </row>
    <row r="27" spans="1:16">
      <c r="A27">
        <v>2067.1875</v>
      </c>
      <c r="B27">
        <v>-58.148952000000001</v>
      </c>
      <c r="C27">
        <v>-66.783210999999994</v>
      </c>
      <c r="D27" s="7">
        <f t="shared" si="0"/>
        <v>11.181047999999997</v>
      </c>
      <c r="E27" s="7">
        <f t="shared" si="0"/>
        <v>2.546789000000004</v>
      </c>
      <c r="F27" s="7">
        <f t="shared" si="1"/>
        <v>13.125165853895037</v>
      </c>
      <c r="G27" s="7">
        <f t="shared" si="2"/>
        <v>1.7975413933552375</v>
      </c>
      <c r="H27" s="7">
        <f t="shared" si="3"/>
        <v>2067.1875</v>
      </c>
      <c r="I27" s="7">
        <f t="shared" si="4"/>
        <v>11.3276244605398</v>
      </c>
      <c r="P27" s="2"/>
    </row>
    <row r="28" spans="1:16">
      <c r="A28">
        <v>2153.3203119999998</v>
      </c>
      <c r="B28">
        <v>-57.389557000000003</v>
      </c>
      <c r="C28">
        <v>-66.480598000000001</v>
      </c>
      <c r="D28" s="7">
        <f t="shared" si="0"/>
        <v>11.940442999999995</v>
      </c>
      <c r="E28" s="7">
        <f t="shared" si="0"/>
        <v>2.8494019999999978</v>
      </c>
      <c r="F28" s="7">
        <f t="shared" si="1"/>
        <v>15.633070988978254</v>
      </c>
      <c r="G28" s="7">
        <f t="shared" si="2"/>
        <v>1.9272595217129764</v>
      </c>
      <c r="H28" s="7">
        <f t="shared" si="3"/>
        <v>2153.3203119999998</v>
      </c>
      <c r="I28" s="7">
        <f t="shared" si="4"/>
        <v>13.705811467265278</v>
      </c>
      <c r="P28" s="2"/>
    </row>
    <row r="29" spans="1:16">
      <c r="A29">
        <v>2239.453125</v>
      </c>
      <c r="B29">
        <v>-56.972873999999997</v>
      </c>
      <c r="C29">
        <v>-66.741507999999996</v>
      </c>
      <c r="D29" s="7">
        <f t="shared" si="0"/>
        <v>12.357126000000001</v>
      </c>
      <c r="E29" s="7">
        <f t="shared" si="0"/>
        <v>2.5884920000000022</v>
      </c>
      <c r="F29" s="7">
        <f t="shared" si="1"/>
        <v>17.20729483094431</v>
      </c>
      <c r="G29" s="7">
        <f t="shared" si="2"/>
        <v>1.8148853710089003</v>
      </c>
      <c r="H29" s="7">
        <f t="shared" si="3"/>
        <v>2239.453125</v>
      </c>
      <c r="I29" s="7">
        <f t="shared" si="4"/>
        <v>15.39240945993541</v>
      </c>
      <c r="P29" s="2"/>
    </row>
    <row r="30" spans="1:16">
      <c r="A30">
        <v>2325.5859380000002</v>
      </c>
      <c r="B30">
        <v>-58.780963999999997</v>
      </c>
      <c r="C30">
        <v>-67.478438999999995</v>
      </c>
      <c r="D30" s="7">
        <f t="shared" si="0"/>
        <v>10.549036000000001</v>
      </c>
      <c r="E30" s="7">
        <f t="shared" si="0"/>
        <v>1.8515610000000038</v>
      </c>
      <c r="F30" s="7">
        <f t="shared" si="1"/>
        <v>11.347589061853128</v>
      </c>
      <c r="G30" s="7">
        <f t="shared" si="2"/>
        <v>1.5316378847720731</v>
      </c>
      <c r="H30" s="7">
        <f t="shared" si="3"/>
        <v>2325.5859380000002</v>
      </c>
      <c r="I30" s="7">
        <f t="shared" si="4"/>
        <v>9.8159511770810557</v>
      </c>
      <c r="P30" s="2"/>
    </row>
    <row r="31" spans="1:16">
      <c r="A31">
        <v>2411.71875</v>
      </c>
      <c r="B31">
        <v>-61.788074000000002</v>
      </c>
      <c r="C31">
        <v>-68.423248000000001</v>
      </c>
      <c r="D31" s="7">
        <f t="shared" si="0"/>
        <v>7.5419259999999966</v>
      </c>
      <c r="E31" s="7">
        <f t="shared" si="0"/>
        <v>0.90675199999999734</v>
      </c>
      <c r="F31" s="7">
        <f t="shared" si="1"/>
        <v>5.6779635471051444</v>
      </c>
      <c r="G31" s="7">
        <f t="shared" si="2"/>
        <v>1.2321829639989466</v>
      </c>
      <c r="H31" s="7">
        <f t="shared" si="3"/>
        <v>2411.71875</v>
      </c>
      <c r="I31" s="7">
        <f t="shared" si="4"/>
        <v>4.4457805831061981</v>
      </c>
      <c r="P31" s="2"/>
    </row>
    <row r="32" spans="1:16">
      <c r="A32">
        <v>2497.8515619999998</v>
      </c>
      <c r="B32">
        <v>-64.411461000000003</v>
      </c>
      <c r="C32">
        <v>-68.429878000000002</v>
      </c>
      <c r="D32" s="7">
        <f t="shared" si="0"/>
        <v>4.9185389999999956</v>
      </c>
      <c r="E32" s="7">
        <f t="shared" si="0"/>
        <v>0.90012199999999609</v>
      </c>
      <c r="F32" s="7">
        <f t="shared" si="1"/>
        <v>3.1035153660854182</v>
      </c>
      <c r="G32" s="7">
        <f t="shared" si="2"/>
        <v>1.2303033314398997</v>
      </c>
      <c r="H32" s="7">
        <f t="shared" si="3"/>
        <v>2497.8515619999998</v>
      </c>
      <c r="I32" s="7">
        <f t="shared" si="4"/>
        <v>1.8732120346455186</v>
      </c>
      <c r="P32" s="2"/>
    </row>
    <row r="33" spans="1:16">
      <c r="A33">
        <v>2583.984375</v>
      </c>
      <c r="B33">
        <v>-62.498314000000001</v>
      </c>
      <c r="C33">
        <v>-68.289375000000007</v>
      </c>
      <c r="D33" s="7">
        <f t="shared" si="0"/>
        <v>6.8316859999999977</v>
      </c>
      <c r="E33" s="7">
        <f t="shared" si="0"/>
        <v>1.0406249999999915</v>
      </c>
      <c r="F33" s="7">
        <f t="shared" si="1"/>
        <v>4.8213493371968559</v>
      </c>
      <c r="G33" s="7">
        <f t="shared" si="2"/>
        <v>1.2707569686784452</v>
      </c>
      <c r="H33" s="7">
        <f t="shared" si="3"/>
        <v>2583.984375</v>
      </c>
      <c r="I33" s="7">
        <f t="shared" si="4"/>
        <v>3.5505923685184104</v>
      </c>
      <c r="P33" s="2"/>
    </row>
    <row r="34" spans="1:16">
      <c r="A34">
        <v>2670.1171880000002</v>
      </c>
      <c r="B34">
        <v>-61.914794999999998</v>
      </c>
      <c r="C34">
        <v>-69.327217000000005</v>
      </c>
      <c r="D34" s="7">
        <f t="shared" si="0"/>
        <v>7.4152050000000003</v>
      </c>
      <c r="E34" s="7">
        <f t="shared" si="0"/>
        <v>2.7829999999937627E-3</v>
      </c>
      <c r="F34" s="7">
        <f t="shared" si="1"/>
        <v>5.5146823271928831</v>
      </c>
      <c r="G34" s="7">
        <f t="shared" si="2"/>
        <v>1.0006410147936062</v>
      </c>
      <c r="H34" s="7">
        <f t="shared" si="3"/>
        <v>2670.1171880000002</v>
      </c>
      <c r="I34" s="7">
        <f t="shared" si="4"/>
        <v>4.5140413123992769</v>
      </c>
      <c r="P34" s="2"/>
    </row>
    <row r="35" spans="1:16">
      <c r="A35">
        <v>2756.25</v>
      </c>
      <c r="B35">
        <v>-62.892563000000003</v>
      </c>
      <c r="C35">
        <v>-70.139381</v>
      </c>
      <c r="D35" s="7">
        <f t="shared" si="0"/>
        <v>6.4374369999999956</v>
      </c>
      <c r="E35" s="7">
        <f t="shared" si="0"/>
        <v>-0.8093810000000019</v>
      </c>
      <c r="F35" s="7">
        <f t="shared" si="1"/>
        <v>4.4029494562947118</v>
      </c>
      <c r="G35" s="7">
        <f t="shared" si="2"/>
        <v>0.82996905458816528</v>
      </c>
      <c r="H35" s="7">
        <f t="shared" si="3"/>
        <v>2756.25</v>
      </c>
      <c r="I35" s="7">
        <f t="shared" si="4"/>
        <v>3.5729804017065465</v>
      </c>
      <c r="P35" s="2"/>
    </row>
    <row r="36" spans="1:16">
      <c r="A36">
        <v>2842.3828119999998</v>
      </c>
      <c r="B36">
        <v>-63.845497000000002</v>
      </c>
      <c r="C36">
        <v>-72.272246999999993</v>
      </c>
      <c r="D36" s="7">
        <f t="shared" si="0"/>
        <v>5.4845029999999966</v>
      </c>
      <c r="E36" s="7">
        <f t="shared" si="0"/>
        <v>-2.9422469999999947</v>
      </c>
      <c r="F36" s="7">
        <f t="shared" si="1"/>
        <v>3.5354955911138757</v>
      </c>
      <c r="G36" s="7">
        <f t="shared" si="2"/>
        <v>0.50789659350798855</v>
      </c>
      <c r="H36" s="7">
        <f t="shared" si="3"/>
        <v>2842.3828119999998</v>
      </c>
      <c r="I36" s="7">
        <f t="shared" si="4"/>
        <v>3.027598997605887</v>
      </c>
      <c r="P36" s="2"/>
    </row>
    <row r="37" spans="1:16">
      <c r="A37">
        <v>2928.515625</v>
      </c>
      <c r="B37">
        <v>-64.135704000000004</v>
      </c>
      <c r="C37">
        <v>-73.946663000000001</v>
      </c>
      <c r="D37" s="7">
        <f t="shared" si="0"/>
        <v>5.1942959999999943</v>
      </c>
      <c r="E37" s="7">
        <f t="shared" si="0"/>
        <v>-4.6166630000000026</v>
      </c>
      <c r="F37" s="7">
        <f t="shared" si="1"/>
        <v>3.306965011530504</v>
      </c>
      <c r="G37" s="7">
        <f t="shared" si="2"/>
        <v>0.34540904025587055</v>
      </c>
      <c r="H37" s="7">
        <f t="shared" si="3"/>
        <v>2928.515625</v>
      </c>
      <c r="I37" s="7">
        <f t="shared" si="4"/>
        <v>2.9615559712746333</v>
      </c>
      <c r="P37" s="2"/>
    </row>
    <row r="38" spans="1:16">
      <c r="A38">
        <v>3014.6484380000002</v>
      </c>
      <c r="B38">
        <v>-62.912174</v>
      </c>
      <c r="C38">
        <v>-74.736930999999998</v>
      </c>
      <c r="D38" s="7">
        <f t="shared" si="0"/>
        <v>6.417825999999998</v>
      </c>
      <c r="E38" s="7">
        <f t="shared" si="0"/>
        <v>-5.4069310000000002</v>
      </c>
      <c r="F38" s="7">
        <f t="shared" si="1"/>
        <v>4.3831123213643224</v>
      </c>
      <c r="G38" s="7">
        <f t="shared" si="2"/>
        <v>0.28794324853989489</v>
      </c>
      <c r="H38" s="7">
        <f t="shared" si="3"/>
        <v>3014.6484380000002</v>
      </c>
      <c r="I38" s="7">
        <f t="shared" si="4"/>
        <v>4.0951690728244277</v>
      </c>
      <c r="P38" s="2"/>
    </row>
    <row r="39" spans="1:16">
      <c r="A39">
        <v>3100.78125</v>
      </c>
      <c r="B39">
        <v>-63.053843999999998</v>
      </c>
      <c r="C39">
        <v>-75.694557000000003</v>
      </c>
      <c r="D39" s="7">
        <f t="shared" si="0"/>
        <v>6.2761560000000003</v>
      </c>
      <c r="E39" s="7">
        <f t="shared" si="0"/>
        <v>-6.3645570000000049</v>
      </c>
      <c r="F39" s="7">
        <f t="shared" si="1"/>
        <v>4.2424389362883739</v>
      </c>
      <c r="G39" s="7">
        <f t="shared" si="2"/>
        <v>0.23096400406267026</v>
      </c>
      <c r="H39" s="7">
        <f t="shared" si="3"/>
        <v>3100.78125</v>
      </c>
      <c r="I39" s="7">
        <f t="shared" si="4"/>
        <v>4.0114749322257035</v>
      </c>
      <c r="P39" s="2"/>
    </row>
    <row r="40" spans="1:16">
      <c r="A40">
        <v>3186.9140619999998</v>
      </c>
      <c r="B40">
        <v>-63.933093999999997</v>
      </c>
      <c r="C40">
        <v>-75.863808000000006</v>
      </c>
      <c r="D40" s="7">
        <f t="shared" si="0"/>
        <v>5.3969060000000013</v>
      </c>
      <c r="E40" s="7">
        <f t="shared" si="0"/>
        <v>-6.5338080000000076</v>
      </c>
      <c r="F40" s="7">
        <f t="shared" si="1"/>
        <v>3.4648991621611724</v>
      </c>
      <c r="G40" s="7">
        <f t="shared" si="2"/>
        <v>0.22213612926968912</v>
      </c>
      <c r="H40" s="7">
        <f t="shared" si="3"/>
        <v>3186.9140619999998</v>
      </c>
      <c r="I40" s="7">
        <f t="shared" si="4"/>
        <v>3.2427630328914834</v>
      </c>
      <c r="P40" s="2"/>
    </row>
    <row r="41" spans="1:16">
      <c r="A41">
        <v>3273.046875</v>
      </c>
      <c r="B41">
        <v>-65.195785999999998</v>
      </c>
      <c r="C41">
        <v>-75.299628999999996</v>
      </c>
      <c r="D41" s="7">
        <f t="shared" si="0"/>
        <v>4.1342140000000001</v>
      </c>
      <c r="E41" s="7">
        <f t="shared" si="0"/>
        <v>-5.9696289999999976</v>
      </c>
      <c r="F41" s="7">
        <f t="shared" si="1"/>
        <v>2.5907255011613719</v>
      </c>
      <c r="G41" s="7">
        <f t="shared" si="2"/>
        <v>0.25295140732505861</v>
      </c>
      <c r="H41" s="7">
        <f t="shared" si="3"/>
        <v>3273.046875</v>
      </c>
      <c r="I41" s="7">
        <f t="shared" si="4"/>
        <v>2.3377740938363134</v>
      </c>
      <c r="P41" s="2"/>
    </row>
    <row r="42" spans="1:16">
      <c r="A42">
        <v>3359.1796880000002</v>
      </c>
      <c r="B42">
        <v>-67.458572000000004</v>
      </c>
      <c r="C42">
        <v>-76.219513000000006</v>
      </c>
      <c r="D42" s="7">
        <f t="shared" si="0"/>
        <v>1.8714279999999945</v>
      </c>
      <c r="E42" s="7">
        <f t="shared" si="0"/>
        <v>-6.889513000000008</v>
      </c>
      <c r="F42" s="7">
        <f t="shared" si="1"/>
        <v>1.5386604827831085</v>
      </c>
      <c r="G42" s="7">
        <f t="shared" si="2"/>
        <v>0.20466741294905375</v>
      </c>
      <c r="H42" s="7">
        <f t="shared" si="3"/>
        <v>3359.1796880000002</v>
      </c>
      <c r="I42" s="7">
        <f t="shared" si="4"/>
        <v>1.3339930698340547</v>
      </c>
      <c r="P42" s="2"/>
    </row>
    <row r="43" spans="1:16">
      <c r="A43">
        <v>3445.3125</v>
      </c>
      <c r="B43">
        <v>-68.616066000000004</v>
      </c>
      <c r="C43">
        <v>-76.748085000000003</v>
      </c>
      <c r="D43" s="7">
        <f t="shared" si="0"/>
        <v>0.71393399999999474</v>
      </c>
      <c r="E43" s="7">
        <f t="shared" si="0"/>
        <v>-7.4180850000000049</v>
      </c>
      <c r="F43" s="7">
        <f t="shared" si="1"/>
        <v>1.1786731758369751</v>
      </c>
      <c r="G43" s="7">
        <f t="shared" si="2"/>
        <v>0.18121389701764154</v>
      </c>
      <c r="H43" s="7">
        <f t="shared" si="3"/>
        <v>3445.3125</v>
      </c>
      <c r="I43" s="7">
        <f t="shared" si="4"/>
        <v>0.99745927881933349</v>
      </c>
      <c r="P43" s="2"/>
    </row>
    <row r="44" spans="1:16">
      <c r="A44">
        <v>3531.4453119999998</v>
      </c>
      <c r="B44">
        <v>-69.575500000000005</v>
      </c>
      <c r="C44">
        <v>-76.873772000000002</v>
      </c>
      <c r="D44" s="7">
        <f t="shared" si="0"/>
        <v>-0.24550000000000693</v>
      </c>
      <c r="E44" s="7">
        <f t="shared" si="0"/>
        <v>-7.5437720000000041</v>
      </c>
      <c r="F44" s="7">
        <f t="shared" si="1"/>
        <v>0.94503958447438308</v>
      </c>
      <c r="G44" s="7">
        <f t="shared" si="2"/>
        <v>0.17604463727588962</v>
      </c>
      <c r="H44" s="7">
        <f t="shared" si="3"/>
        <v>3531.4453119999998</v>
      </c>
      <c r="I44" s="7">
        <f t="shared" si="4"/>
        <v>0.76899494719849348</v>
      </c>
      <c r="P44" s="2"/>
    </row>
    <row r="45" spans="1:16">
      <c r="A45">
        <v>3617.578125</v>
      </c>
      <c r="B45">
        <v>-68.780838000000003</v>
      </c>
      <c r="C45">
        <v>-77.512573000000003</v>
      </c>
      <c r="D45" s="7">
        <f t="shared" si="0"/>
        <v>0.54916199999999549</v>
      </c>
      <c r="E45" s="7">
        <f t="shared" si="0"/>
        <v>-8.182573000000005</v>
      </c>
      <c r="F45" s="7">
        <f t="shared" si="1"/>
        <v>1.1347918289375589</v>
      </c>
      <c r="G45" s="7">
        <f t="shared" si="2"/>
        <v>0.15196469403319113</v>
      </c>
      <c r="H45" s="7">
        <f t="shared" si="3"/>
        <v>3617.578125</v>
      </c>
      <c r="I45" s="7">
        <f t="shared" si="4"/>
        <v>0.98282713490436779</v>
      </c>
      <c r="P45" s="2"/>
    </row>
    <row r="46" spans="1:16">
      <c r="A46">
        <v>3703.7109380000002</v>
      </c>
      <c r="B46">
        <v>-68.864982999999995</v>
      </c>
      <c r="C46">
        <v>-77.919112999999996</v>
      </c>
      <c r="D46" s="7">
        <f t="shared" si="0"/>
        <v>0.46501700000000312</v>
      </c>
      <c r="E46" s="7">
        <f t="shared" si="0"/>
        <v>-8.5891129999999976</v>
      </c>
      <c r="F46" s="7">
        <f t="shared" si="1"/>
        <v>1.113016749580084</v>
      </c>
      <c r="G46" s="7">
        <f t="shared" si="2"/>
        <v>0.13838489864562062</v>
      </c>
      <c r="H46" s="7">
        <f t="shared" si="3"/>
        <v>3703.7109380000002</v>
      </c>
      <c r="I46" s="7">
        <f t="shared" si="4"/>
        <v>0.97463185093446336</v>
      </c>
      <c r="P46" s="2"/>
    </row>
    <row r="47" spans="1:16">
      <c r="A47">
        <v>3789.84375</v>
      </c>
      <c r="B47">
        <v>-68.881432000000004</v>
      </c>
      <c r="C47">
        <v>-77.436569000000006</v>
      </c>
      <c r="D47" s="7">
        <f t="shared" si="0"/>
        <v>0.44856799999999453</v>
      </c>
      <c r="E47" s="7">
        <f t="shared" si="0"/>
        <v>-8.1065690000000075</v>
      </c>
      <c r="F47" s="7">
        <f t="shared" si="1"/>
        <v>1.1088091471342374</v>
      </c>
      <c r="G47" s="7">
        <f t="shared" si="2"/>
        <v>0.15464756990749562</v>
      </c>
      <c r="H47" s="7">
        <f t="shared" si="3"/>
        <v>3789.84375</v>
      </c>
      <c r="I47" s="7">
        <f t="shared" si="4"/>
        <v>0.95416157722674177</v>
      </c>
      <c r="P47" s="2"/>
    </row>
    <row r="48" spans="1:16">
      <c r="A48">
        <v>3875.9765619999998</v>
      </c>
      <c r="B48">
        <v>-69.242439000000005</v>
      </c>
      <c r="C48">
        <v>-77.474457000000001</v>
      </c>
      <c r="D48" s="7">
        <f t="shared" si="0"/>
        <v>8.7560999999993783E-2</v>
      </c>
      <c r="E48" s="7">
        <f t="shared" si="0"/>
        <v>-8.1444570000000027</v>
      </c>
      <c r="F48" s="7">
        <f t="shared" si="1"/>
        <v>1.0203662845484236</v>
      </c>
      <c r="G48" s="7">
        <f t="shared" si="2"/>
        <v>0.15330428712989827</v>
      </c>
      <c r="H48" s="7">
        <f t="shared" si="3"/>
        <v>3875.9765619999998</v>
      </c>
      <c r="I48" s="7">
        <f t="shared" si="4"/>
        <v>0.8670619974185253</v>
      </c>
      <c r="P48" s="2"/>
    </row>
    <row r="49" spans="1:16">
      <c r="A49">
        <v>3962.109375</v>
      </c>
      <c r="B49">
        <v>-68.777428</v>
      </c>
      <c r="C49">
        <v>-77.981323000000003</v>
      </c>
      <c r="D49" s="7">
        <f t="shared" si="0"/>
        <v>0.55257199999999784</v>
      </c>
      <c r="E49" s="7">
        <f t="shared" si="0"/>
        <v>-8.651323000000005</v>
      </c>
      <c r="F49" s="7">
        <f t="shared" si="1"/>
        <v>1.1356831964037908</v>
      </c>
      <c r="G49" s="7">
        <f t="shared" si="2"/>
        <v>0.13641675041988882</v>
      </c>
      <c r="H49" s="7">
        <f t="shared" si="3"/>
        <v>3962.109375</v>
      </c>
      <c r="I49" s="7">
        <f t="shared" si="4"/>
        <v>0.99926644598390202</v>
      </c>
      <c r="P49" s="2"/>
    </row>
    <row r="50" spans="1:16">
      <c r="A50">
        <v>4048.2421880000002</v>
      </c>
      <c r="B50">
        <v>-68.424453999999997</v>
      </c>
      <c r="C50">
        <v>-77.495407</v>
      </c>
      <c r="D50" s="7">
        <f t="shared" si="0"/>
        <v>0.90554600000000107</v>
      </c>
      <c r="E50" s="7">
        <f t="shared" si="0"/>
        <v>-8.1654070000000019</v>
      </c>
      <c r="F50" s="7">
        <f t="shared" si="1"/>
        <v>1.2318408444443929</v>
      </c>
      <c r="G50" s="7">
        <f t="shared" si="2"/>
        <v>0.15256654100483655</v>
      </c>
      <c r="H50" s="7">
        <f t="shared" si="3"/>
        <v>4048.2421880000002</v>
      </c>
      <c r="I50" s="7">
        <f t="shared" si="4"/>
        <v>1.0792743034395564</v>
      </c>
      <c r="P50" s="2"/>
    </row>
    <row r="51" spans="1:16">
      <c r="A51">
        <v>4134.375</v>
      </c>
      <c r="B51">
        <v>-67.771034</v>
      </c>
      <c r="C51">
        <v>-76.042548999999994</v>
      </c>
      <c r="D51" s="7">
        <f t="shared" si="0"/>
        <v>1.5589659999999981</v>
      </c>
      <c r="E51" s="7">
        <f t="shared" si="0"/>
        <v>-6.7125489999999957</v>
      </c>
      <c r="F51" s="7">
        <f t="shared" si="1"/>
        <v>1.4318469541144614</v>
      </c>
      <c r="G51" s="7">
        <f t="shared" si="2"/>
        <v>0.21317933346860363</v>
      </c>
      <c r="H51" s="7">
        <f t="shared" si="3"/>
        <v>4134.375</v>
      </c>
      <c r="I51" s="7">
        <f t="shared" si="4"/>
        <v>1.2186676206458578</v>
      </c>
      <c r="P51" s="2"/>
    </row>
    <row r="52" spans="1:16">
      <c r="A52">
        <v>4220.5078119999998</v>
      </c>
      <c r="B52">
        <v>-67.551788000000002</v>
      </c>
      <c r="C52">
        <v>-75.750397000000007</v>
      </c>
      <c r="D52" s="7">
        <f t="shared" si="0"/>
        <v>1.7782119999999964</v>
      </c>
      <c r="E52" s="7">
        <f t="shared" si="0"/>
        <v>-6.4203970000000083</v>
      </c>
      <c r="F52" s="7">
        <f t="shared" si="1"/>
        <v>1.5059869203874774</v>
      </c>
      <c r="G52" s="7">
        <f t="shared" si="2"/>
        <v>0.22801336294657201</v>
      </c>
      <c r="H52" s="7">
        <f t="shared" si="3"/>
        <v>4220.5078119999998</v>
      </c>
      <c r="I52" s="7">
        <f t="shared" si="4"/>
        <v>1.2779735574409055</v>
      </c>
      <c r="P52" s="2"/>
    </row>
    <row r="53" spans="1:16">
      <c r="A53">
        <v>4306.640625</v>
      </c>
      <c r="B53">
        <v>-68.521034</v>
      </c>
      <c r="C53">
        <v>-75.823943999999997</v>
      </c>
      <c r="D53" s="7">
        <f t="shared" si="0"/>
        <v>0.80896599999999808</v>
      </c>
      <c r="E53" s="7">
        <f t="shared" si="0"/>
        <v>-6.4939439999999991</v>
      </c>
      <c r="F53" s="7">
        <f t="shared" si="1"/>
        <v>1.2047490707713784</v>
      </c>
      <c r="G53" s="7">
        <f t="shared" si="2"/>
        <v>0.22418450908425613</v>
      </c>
      <c r="H53" s="7">
        <f t="shared" si="3"/>
        <v>4306.640625</v>
      </c>
      <c r="I53" s="7">
        <f t="shared" si="4"/>
        <v>0.98056456168712225</v>
      </c>
      <c r="P53" s="2"/>
    </row>
    <row r="54" spans="1:16">
      <c r="A54">
        <v>4392.7734380000002</v>
      </c>
      <c r="B54">
        <v>-70.608108999999999</v>
      </c>
      <c r="C54">
        <v>-75.723861999999997</v>
      </c>
      <c r="D54" s="7">
        <f t="shared" si="0"/>
        <v>-1.2781090000000006</v>
      </c>
      <c r="E54" s="7">
        <f t="shared" si="0"/>
        <v>-6.3938619999999986</v>
      </c>
      <c r="F54" s="7">
        <f t="shared" si="1"/>
        <v>0.74505631484593982</v>
      </c>
      <c r="G54" s="7">
        <f t="shared" si="2"/>
        <v>0.22941076863301968</v>
      </c>
      <c r="H54" s="7">
        <f t="shared" si="3"/>
        <v>4392.7734380000002</v>
      </c>
      <c r="I54" s="7">
        <f t="shared" si="4"/>
        <v>0.51564554621292014</v>
      </c>
      <c r="P54" s="2"/>
    </row>
    <row r="55" spans="1:16">
      <c r="A55">
        <v>4478.90625</v>
      </c>
      <c r="B55">
        <v>-72.009338</v>
      </c>
      <c r="C55">
        <v>-75.488861</v>
      </c>
      <c r="D55" s="7">
        <f t="shared" si="0"/>
        <v>-2.6793380000000013</v>
      </c>
      <c r="E55" s="7">
        <f t="shared" si="0"/>
        <v>-6.1588610000000017</v>
      </c>
      <c r="F55" s="7">
        <f t="shared" si="1"/>
        <v>0.53959286699881792</v>
      </c>
      <c r="G55" s="7">
        <f t="shared" si="2"/>
        <v>0.24216640798380684</v>
      </c>
      <c r="H55" s="7">
        <f t="shared" si="3"/>
        <v>4478.90625</v>
      </c>
      <c r="I55" s="7">
        <f t="shared" si="4"/>
        <v>0.29742645901501108</v>
      </c>
      <c r="P55" s="2"/>
    </row>
    <row r="56" spans="1:16">
      <c r="A56">
        <v>4565.0390619999998</v>
      </c>
      <c r="B56">
        <v>-73.053901999999994</v>
      </c>
      <c r="C56">
        <v>-75.360359000000003</v>
      </c>
      <c r="D56" s="7">
        <f t="shared" si="0"/>
        <v>-3.7239019999999954</v>
      </c>
      <c r="E56" s="7">
        <f t="shared" si="0"/>
        <v>-6.0303590000000042</v>
      </c>
      <c r="F56" s="7">
        <f t="shared" si="1"/>
        <v>0.42423822789221216</v>
      </c>
      <c r="G56" s="7">
        <f t="shared" si="2"/>
        <v>0.24943885252686096</v>
      </c>
      <c r="H56" s="7">
        <f t="shared" si="3"/>
        <v>4565.0390619999998</v>
      </c>
      <c r="I56" s="7">
        <f t="shared" si="4"/>
        <v>0.1747993753653512</v>
      </c>
      <c r="P56" s="2"/>
    </row>
    <row r="57" spans="1:16">
      <c r="A57">
        <v>4651.171875</v>
      </c>
      <c r="B57">
        <v>-73.374213999999995</v>
      </c>
      <c r="C57">
        <v>-76.067740999999998</v>
      </c>
      <c r="D57" s="7">
        <f t="shared" si="0"/>
        <v>-4.0442139999999966</v>
      </c>
      <c r="E57" s="7">
        <f t="shared" si="0"/>
        <v>-6.7377409999999998</v>
      </c>
      <c r="F57" s="7">
        <f t="shared" si="1"/>
        <v>0.39407474209444932</v>
      </c>
      <c r="G57" s="7">
        <f t="shared" si="2"/>
        <v>0.21194632958299586</v>
      </c>
      <c r="H57" s="7">
        <f t="shared" si="3"/>
        <v>4651.171875</v>
      </c>
      <c r="I57" s="7">
        <f t="shared" si="4"/>
        <v>0.18212841251145345</v>
      </c>
      <c r="P57" s="2"/>
    </row>
    <row r="58" spans="1:16">
      <c r="A58">
        <v>4737.3046880000002</v>
      </c>
      <c r="B58">
        <v>-72.405936999999994</v>
      </c>
      <c r="C58">
        <v>-75.412834000000004</v>
      </c>
      <c r="D58" s="7">
        <f t="shared" si="0"/>
        <v>-3.0759369999999961</v>
      </c>
      <c r="E58" s="7">
        <f t="shared" si="0"/>
        <v>-6.0828340000000054</v>
      </c>
      <c r="F58" s="7">
        <f t="shared" si="1"/>
        <v>0.49250007390017808</v>
      </c>
      <c r="G58" s="7">
        <f t="shared" si="2"/>
        <v>0.24644306417515641</v>
      </c>
      <c r="H58" s="7">
        <f t="shared" si="3"/>
        <v>4737.3046880000002</v>
      </c>
      <c r="I58" s="7">
        <f t="shared" si="4"/>
        <v>0.24605700972502167</v>
      </c>
      <c r="P58" s="2"/>
    </row>
    <row r="59" spans="1:16">
      <c r="A59">
        <v>4823.4375</v>
      </c>
      <c r="B59">
        <v>-72.497840999999994</v>
      </c>
      <c r="C59">
        <v>-74.959136999999998</v>
      </c>
      <c r="D59" s="7">
        <f t="shared" si="0"/>
        <v>-3.1678409999999957</v>
      </c>
      <c r="E59" s="7">
        <f t="shared" si="0"/>
        <v>-5.6291370000000001</v>
      </c>
      <c r="F59" s="7">
        <f t="shared" si="1"/>
        <v>0.48218744699174382</v>
      </c>
      <c r="G59" s="7">
        <f t="shared" si="2"/>
        <v>0.27358123140241497</v>
      </c>
      <c r="H59" s="7">
        <f t="shared" si="3"/>
        <v>4823.4375</v>
      </c>
      <c r="I59" s="7">
        <f t="shared" si="4"/>
        <v>0.20860621558932885</v>
      </c>
      <c r="P59" s="2"/>
    </row>
    <row r="60" spans="1:16">
      <c r="A60">
        <v>4909.5703119999998</v>
      </c>
      <c r="B60">
        <v>-74.697310999999999</v>
      </c>
      <c r="C60">
        <v>-75.224281000000005</v>
      </c>
      <c r="D60" s="7">
        <f t="shared" si="0"/>
        <v>-5.3673110000000008</v>
      </c>
      <c r="E60" s="7">
        <f t="shared" si="0"/>
        <v>-5.8942810000000065</v>
      </c>
      <c r="F60" s="7">
        <f t="shared" si="1"/>
        <v>0.29058212807990919</v>
      </c>
      <c r="G60" s="7">
        <f t="shared" si="2"/>
        <v>0.25737828340075802</v>
      </c>
      <c r="H60" s="7">
        <f t="shared" si="3"/>
        <v>4909.5703119999998</v>
      </c>
      <c r="I60" s="7">
        <f t="shared" si="4"/>
        <v>3.3203844679151162E-2</v>
      </c>
      <c r="P60" s="2"/>
    </row>
    <row r="61" spans="1:16">
      <c r="A61">
        <v>4995.703125</v>
      </c>
      <c r="B61">
        <v>-76.450371000000004</v>
      </c>
      <c r="C61">
        <v>-75.773949000000002</v>
      </c>
      <c r="D61" s="7">
        <f t="shared" si="0"/>
        <v>-7.1203710000000058</v>
      </c>
      <c r="E61" s="7">
        <f t="shared" si="0"/>
        <v>-6.4439490000000035</v>
      </c>
      <c r="F61" s="7">
        <f t="shared" si="1"/>
        <v>0.19407200827380841</v>
      </c>
      <c r="G61" s="7">
        <f t="shared" si="2"/>
        <v>0.22678018226249105</v>
      </c>
      <c r="H61" s="7">
        <f t="shared" si="3"/>
        <v>4995.703125</v>
      </c>
      <c r="I61" s="7">
        <f t="shared" si="4"/>
        <v>-3.2708173988682643E-2</v>
      </c>
      <c r="P61" s="2"/>
    </row>
    <row r="62" spans="1:16">
      <c r="A62">
        <v>5081.8359380000002</v>
      </c>
      <c r="B62">
        <v>-74.681122000000002</v>
      </c>
      <c r="C62">
        <v>-76.622955000000005</v>
      </c>
      <c r="D62" s="7">
        <f t="shared" si="0"/>
        <v>-5.3511220000000037</v>
      </c>
      <c r="E62" s="7">
        <f t="shared" si="0"/>
        <v>-7.2929550000000063</v>
      </c>
      <c r="F62" s="7">
        <f t="shared" si="1"/>
        <v>0.2916673393946792</v>
      </c>
      <c r="G62" s="7">
        <f t="shared" si="2"/>
        <v>0.18651102120941793</v>
      </c>
      <c r="H62" s="7">
        <f t="shared" si="3"/>
        <v>5081.8359380000002</v>
      </c>
      <c r="I62" s="7">
        <f t="shared" si="4"/>
        <v>0.10515631818526128</v>
      </c>
      <c r="P62" s="2"/>
    </row>
    <row r="63" spans="1:16">
      <c r="A63">
        <v>5167.96875</v>
      </c>
      <c r="B63">
        <v>-74.463036000000002</v>
      </c>
      <c r="C63">
        <v>-76.934623999999999</v>
      </c>
      <c r="D63" s="7">
        <f t="shared" si="0"/>
        <v>-5.1330360000000042</v>
      </c>
      <c r="E63" s="7">
        <f t="shared" si="0"/>
        <v>-7.6046240000000012</v>
      </c>
      <c r="F63" s="7">
        <f t="shared" si="1"/>
        <v>0.30668772927715671</v>
      </c>
      <c r="G63" s="7">
        <f t="shared" si="2"/>
        <v>0.17359515501893055</v>
      </c>
      <c r="H63" s="7">
        <f t="shared" si="3"/>
        <v>5167.96875</v>
      </c>
      <c r="I63" s="7">
        <f t="shared" si="4"/>
        <v>0.13309257425822615</v>
      </c>
      <c r="P63" s="2"/>
    </row>
    <row r="64" spans="1:16">
      <c r="A64">
        <v>5254.1015619999998</v>
      </c>
      <c r="B64">
        <v>-74.347389000000007</v>
      </c>
      <c r="C64">
        <v>-77.203766000000002</v>
      </c>
      <c r="D64" s="7">
        <f t="shared" si="0"/>
        <v>-5.0173890000000085</v>
      </c>
      <c r="E64" s="7">
        <f t="shared" si="0"/>
        <v>-7.8737660000000034</v>
      </c>
      <c r="F64" s="7">
        <f t="shared" si="1"/>
        <v>0.31496413250118332</v>
      </c>
      <c r="G64" s="7">
        <f t="shared" si="2"/>
        <v>0.16316364549204537</v>
      </c>
      <c r="H64" s="7">
        <f t="shared" si="3"/>
        <v>5254.1015619999998</v>
      </c>
      <c r="I64" s="7">
        <f t="shared" si="4"/>
        <v>0.15180048700913795</v>
      </c>
      <c r="P64" s="2"/>
    </row>
    <row r="65" spans="1:16">
      <c r="A65">
        <v>5340.234375</v>
      </c>
      <c r="B65">
        <v>-74.135352999999995</v>
      </c>
      <c r="C65">
        <v>-77.875716999999995</v>
      </c>
      <c r="D65" s="7">
        <f t="shared" si="0"/>
        <v>-4.8053529999999967</v>
      </c>
      <c r="E65" s="7">
        <f t="shared" si="0"/>
        <v>-8.5457169999999962</v>
      </c>
      <c r="F65" s="7">
        <f t="shared" si="1"/>
        <v>0.33072322936800197</v>
      </c>
      <c r="G65" s="7">
        <f t="shared" si="2"/>
        <v>0.13977461348839343</v>
      </c>
      <c r="H65" s="7">
        <f t="shared" si="3"/>
        <v>5340.234375</v>
      </c>
      <c r="I65" s="7">
        <f t="shared" si="4"/>
        <v>0.19094861587960854</v>
      </c>
      <c r="P65" s="2"/>
    </row>
    <row r="66" spans="1:16">
      <c r="A66">
        <v>5426.3671880000002</v>
      </c>
      <c r="B66">
        <v>-73.680404999999993</v>
      </c>
      <c r="C66">
        <v>-77.708907999999994</v>
      </c>
      <c r="D66" s="7">
        <f t="shared" si="0"/>
        <v>-4.350404999999995</v>
      </c>
      <c r="E66" s="7">
        <f t="shared" si="0"/>
        <v>-8.3789079999999956</v>
      </c>
      <c r="F66" s="7">
        <f t="shared" si="1"/>
        <v>0.36724805129568244</v>
      </c>
      <c r="G66" s="7">
        <f t="shared" si="2"/>
        <v>0.14524767857687726</v>
      </c>
      <c r="H66" s="7">
        <f t="shared" si="3"/>
        <v>5426.3671880000002</v>
      </c>
      <c r="I66" s="7">
        <f t="shared" si="4"/>
        <v>0.22200037271880518</v>
      </c>
      <c r="P66" s="2"/>
    </row>
    <row r="67" spans="1:16">
      <c r="A67">
        <v>5512.5</v>
      </c>
      <c r="B67">
        <v>-73.873519999999999</v>
      </c>
      <c r="C67">
        <v>-77.862892000000002</v>
      </c>
      <c r="D67" s="7">
        <f t="shared" si="0"/>
        <v>-4.5435200000000009</v>
      </c>
      <c r="E67" s="7">
        <f t="shared" si="0"/>
        <v>-8.5328920000000039</v>
      </c>
      <c r="F67" s="7">
        <f t="shared" si="1"/>
        <v>0.35127561273573521</v>
      </c>
      <c r="G67" s="7">
        <f t="shared" si="2"/>
        <v>0.14018798712001065</v>
      </c>
      <c r="H67" s="7">
        <f t="shared" si="3"/>
        <v>5512.5</v>
      </c>
      <c r="I67" s="7">
        <f t="shared" si="4"/>
        <v>0.21108762561572456</v>
      </c>
      <c r="P67" s="2"/>
    </row>
    <row r="68" spans="1:16">
      <c r="A68">
        <v>5598.6328119999998</v>
      </c>
      <c r="B68">
        <v>-74.350326999999993</v>
      </c>
      <c r="C68">
        <v>-76.891257999999993</v>
      </c>
      <c r="D68" s="7">
        <f t="shared" si="0"/>
        <v>-5.0203269999999947</v>
      </c>
      <c r="E68" s="7">
        <f t="shared" si="0"/>
        <v>-7.5612579999999951</v>
      </c>
      <c r="F68" s="7">
        <f t="shared" si="1"/>
        <v>0.31475113147859413</v>
      </c>
      <c r="G68" s="7">
        <f t="shared" si="2"/>
        <v>0.17533725372605638</v>
      </c>
      <c r="H68" s="7">
        <f t="shared" si="3"/>
        <v>5598.6328119999998</v>
      </c>
      <c r="I68" s="7">
        <f t="shared" si="4"/>
        <v>0.13941387775253775</v>
      </c>
      <c r="P68" s="2"/>
    </row>
    <row r="69" spans="1:16">
      <c r="A69">
        <v>5684.765625</v>
      </c>
      <c r="B69">
        <v>-75.640144000000006</v>
      </c>
      <c r="C69">
        <v>-75.646973000000003</v>
      </c>
      <c r="D69" s="7">
        <f t="shared" ref="D69:E132" si="5">69.33+B69</f>
        <v>-6.3101440000000082</v>
      </c>
      <c r="E69" s="7">
        <f t="shared" si="5"/>
        <v>-6.3169730000000044</v>
      </c>
      <c r="F69" s="7">
        <f t="shared" ref="F69:G132" si="6">10^(D69/10)</f>
        <v>0.23387596905916427</v>
      </c>
      <c r="G69" s="7">
        <f t="shared" si="2"/>
        <v>0.23350850319943087</v>
      </c>
      <c r="H69" s="7">
        <f t="shared" si="3"/>
        <v>5684.765625</v>
      </c>
      <c r="I69" s="7">
        <f t="shared" si="4"/>
        <v>3.6746585973340684E-4</v>
      </c>
      <c r="P69" s="2"/>
    </row>
    <row r="70" spans="1:16">
      <c r="A70">
        <v>5770.8984380000002</v>
      </c>
      <c r="B70">
        <v>-75.571983000000003</v>
      </c>
      <c r="C70">
        <v>-74.989913999999999</v>
      </c>
      <c r="D70" s="7">
        <f t="shared" si="5"/>
        <v>-6.2419830000000047</v>
      </c>
      <c r="E70" s="7">
        <f t="shared" si="5"/>
        <v>-5.6599140000000006</v>
      </c>
      <c r="F70" s="7">
        <f t="shared" si="6"/>
        <v>0.23757552628445164</v>
      </c>
      <c r="G70" s="7">
        <f t="shared" si="6"/>
        <v>0.27164930609317534</v>
      </c>
      <c r="H70" s="7">
        <f t="shared" ref="H70:H133" si="7">A70</f>
        <v>5770.8984380000002</v>
      </c>
      <c r="I70" s="7">
        <f t="shared" si="4"/>
        <v>-3.4073779808723698E-2</v>
      </c>
      <c r="P70" s="2"/>
    </row>
    <row r="71" spans="1:16">
      <c r="A71">
        <v>5857.03125</v>
      </c>
      <c r="B71">
        <v>-74.680144999999996</v>
      </c>
      <c r="C71">
        <v>-74.630981000000006</v>
      </c>
      <c r="D71" s="7">
        <f t="shared" si="5"/>
        <v>-5.3501449999999977</v>
      </c>
      <c r="E71" s="7">
        <f t="shared" si="5"/>
        <v>-5.3009810000000073</v>
      </c>
      <c r="F71" s="7">
        <f t="shared" si="6"/>
        <v>0.29173296100799045</v>
      </c>
      <c r="G71" s="7">
        <f t="shared" si="6"/>
        <v>0.29505426721936195</v>
      </c>
      <c r="H71" s="7">
        <f t="shared" si="7"/>
        <v>5857.03125</v>
      </c>
      <c r="I71" s="7">
        <f t="shared" ref="I71:I134" si="8">F71-G71</f>
        <v>-3.3213062113714997E-3</v>
      </c>
      <c r="P71" s="2"/>
    </row>
    <row r="72" spans="1:16">
      <c r="A72">
        <v>5943.1640619999998</v>
      </c>
      <c r="B72">
        <v>-74.046943999999996</v>
      </c>
      <c r="C72">
        <v>-74.924071999999995</v>
      </c>
      <c r="D72" s="7">
        <f t="shared" si="5"/>
        <v>-4.716943999999998</v>
      </c>
      <c r="E72" s="7">
        <f t="shared" si="5"/>
        <v>-5.594071999999997</v>
      </c>
      <c r="F72" s="7">
        <f t="shared" si="6"/>
        <v>0.33752473114458759</v>
      </c>
      <c r="G72" s="7">
        <f t="shared" si="6"/>
        <v>0.27579907165583822</v>
      </c>
      <c r="H72" s="7">
        <f t="shared" si="7"/>
        <v>5943.1640619999998</v>
      </c>
      <c r="I72" s="7">
        <f t="shared" si="8"/>
        <v>6.1725659488749363E-2</v>
      </c>
      <c r="P72" s="2"/>
    </row>
    <row r="73" spans="1:16">
      <c r="A73">
        <v>6029.296875</v>
      </c>
      <c r="B73">
        <v>-74.288230999999996</v>
      </c>
      <c r="C73">
        <v>-75.538116000000002</v>
      </c>
      <c r="D73" s="7">
        <f t="shared" si="5"/>
        <v>-4.9582309999999978</v>
      </c>
      <c r="E73" s="7">
        <f t="shared" si="5"/>
        <v>-6.208116000000004</v>
      </c>
      <c r="F73" s="7">
        <f t="shared" si="6"/>
        <v>0.31928381204063483</v>
      </c>
      <c r="G73" s="7">
        <f t="shared" si="6"/>
        <v>0.2394354218839029</v>
      </c>
      <c r="H73" s="7">
        <f t="shared" si="7"/>
        <v>6029.296875</v>
      </c>
      <c r="I73" s="7">
        <f t="shared" si="8"/>
        <v>7.9848390156731924E-2</v>
      </c>
      <c r="P73" s="2"/>
    </row>
    <row r="74" spans="1:16">
      <c r="A74">
        <v>6115.4296880000002</v>
      </c>
      <c r="B74">
        <v>-76.098647999999997</v>
      </c>
      <c r="C74">
        <v>-76.480186000000003</v>
      </c>
      <c r="D74" s="7">
        <f t="shared" si="5"/>
        <v>-6.7686479999999989</v>
      </c>
      <c r="E74" s="7">
        <f t="shared" si="5"/>
        <v>-7.150186000000005</v>
      </c>
      <c r="F74" s="7">
        <f t="shared" si="6"/>
        <v>0.21044334679432483</v>
      </c>
      <c r="G74" s="7">
        <f t="shared" si="6"/>
        <v>0.19274423627622389</v>
      </c>
      <c r="H74" s="7">
        <f t="shared" si="7"/>
        <v>6115.4296880000002</v>
      </c>
      <c r="I74" s="7">
        <f t="shared" si="8"/>
        <v>1.7699110518100941E-2</v>
      </c>
      <c r="P74" s="2"/>
    </row>
    <row r="75" spans="1:16">
      <c r="A75">
        <v>6201.5625</v>
      </c>
      <c r="B75">
        <v>-78.085708999999994</v>
      </c>
      <c r="C75">
        <v>-76.954886999999999</v>
      </c>
      <c r="D75" s="7">
        <f t="shared" si="5"/>
        <v>-8.755708999999996</v>
      </c>
      <c r="E75" s="7">
        <f t="shared" si="5"/>
        <v>-7.6248870000000011</v>
      </c>
      <c r="F75" s="7">
        <f t="shared" si="6"/>
        <v>0.13317696088043179</v>
      </c>
      <c r="G75" s="7">
        <f t="shared" si="6"/>
        <v>0.17278709377624463</v>
      </c>
      <c r="H75" s="7">
        <f t="shared" si="7"/>
        <v>6201.5625</v>
      </c>
      <c r="I75" s="7">
        <f t="shared" si="8"/>
        <v>-3.9610132895812833E-2</v>
      </c>
      <c r="P75" s="2"/>
    </row>
    <row r="76" spans="1:16">
      <c r="A76">
        <v>6287.6953119999998</v>
      </c>
      <c r="B76">
        <v>-78.172011999999995</v>
      </c>
      <c r="C76">
        <v>-77.054458999999994</v>
      </c>
      <c r="D76" s="7">
        <f t="shared" si="5"/>
        <v>-8.8420119999999969</v>
      </c>
      <c r="E76" s="7">
        <f t="shared" si="5"/>
        <v>-7.724458999999996</v>
      </c>
      <c r="F76" s="7">
        <f t="shared" si="6"/>
        <v>0.13055659052742064</v>
      </c>
      <c r="G76" s="7">
        <f t="shared" si="6"/>
        <v>0.1688706208269945</v>
      </c>
      <c r="H76" s="7">
        <f t="shared" si="7"/>
        <v>6287.6953119999998</v>
      </c>
      <c r="I76" s="7">
        <f t="shared" si="8"/>
        <v>-3.8314030299573865E-2</v>
      </c>
      <c r="P76" s="2"/>
    </row>
    <row r="77" spans="1:16">
      <c r="A77">
        <v>6373.828125</v>
      </c>
      <c r="B77">
        <v>-75.971999999999994</v>
      </c>
      <c r="C77">
        <v>-77.304985000000002</v>
      </c>
      <c r="D77" s="7">
        <f t="shared" si="5"/>
        <v>-6.6419999999999959</v>
      </c>
      <c r="E77" s="7">
        <f t="shared" si="5"/>
        <v>-7.9749850000000038</v>
      </c>
      <c r="F77" s="7">
        <f t="shared" si="6"/>
        <v>0.2166706070011786</v>
      </c>
      <c r="G77" s="7">
        <f t="shared" si="6"/>
        <v>0.15940483863507862</v>
      </c>
      <c r="H77" s="7">
        <f t="shared" si="7"/>
        <v>6373.828125</v>
      </c>
      <c r="I77" s="7">
        <f t="shared" si="8"/>
        <v>5.7265768366099978E-2</v>
      </c>
      <c r="P77" s="2"/>
    </row>
    <row r="78" spans="1:16">
      <c r="A78">
        <v>6459.9609380000002</v>
      </c>
      <c r="B78">
        <v>-76.300987000000006</v>
      </c>
      <c r="C78">
        <v>-77.432518000000002</v>
      </c>
      <c r="D78" s="7">
        <f t="shared" si="5"/>
        <v>-6.970987000000008</v>
      </c>
      <c r="E78" s="7">
        <f t="shared" si="5"/>
        <v>-8.1025180000000034</v>
      </c>
      <c r="F78" s="7">
        <f t="shared" si="6"/>
        <v>0.20086362677122943</v>
      </c>
      <c r="G78" s="7">
        <f t="shared" si="6"/>
        <v>0.15479188893630241</v>
      </c>
      <c r="H78" s="7">
        <f t="shared" si="7"/>
        <v>6459.9609380000002</v>
      </c>
      <c r="I78" s="7">
        <f t="shared" si="8"/>
        <v>4.6071737834927018E-2</v>
      </c>
      <c r="P78" s="2"/>
    </row>
    <row r="79" spans="1:16">
      <c r="A79">
        <v>6546.09375</v>
      </c>
      <c r="B79">
        <v>-77.054466000000005</v>
      </c>
      <c r="C79">
        <v>-76.739883000000006</v>
      </c>
      <c r="D79" s="7">
        <f t="shared" si="5"/>
        <v>-7.7244660000000067</v>
      </c>
      <c r="E79" s="7">
        <f t="shared" si="5"/>
        <v>-7.4098830000000078</v>
      </c>
      <c r="F79" s="7">
        <f t="shared" si="6"/>
        <v>0.1688703486399315</v>
      </c>
      <c r="G79" s="7">
        <f t="shared" si="6"/>
        <v>0.18155645738697915</v>
      </c>
      <c r="H79" s="7">
        <f t="shared" si="7"/>
        <v>6546.09375</v>
      </c>
      <c r="I79" s="7">
        <f t="shared" si="8"/>
        <v>-1.2686108747047647E-2</v>
      </c>
      <c r="P79" s="2"/>
    </row>
    <row r="80" spans="1:16">
      <c r="A80">
        <v>6632.2265619999998</v>
      </c>
      <c r="B80">
        <v>-77.097710000000006</v>
      </c>
      <c r="C80">
        <v>-76.045685000000006</v>
      </c>
      <c r="D80" s="7">
        <f t="shared" si="5"/>
        <v>-7.7677100000000081</v>
      </c>
      <c r="E80" s="7">
        <f t="shared" si="5"/>
        <v>-6.7156850000000077</v>
      </c>
      <c r="F80" s="7">
        <f t="shared" si="6"/>
        <v>0.16719719993532178</v>
      </c>
      <c r="G80" s="7">
        <f t="shared" si="6"/>
        <v>0.21302545422170774</v>
      </c>
      <c r="H80" s="7">
        <f t="shared" si="7"/>
        <v>6632.2265619999998</v>
      </c>
      <c r="I80" s="7">
        <f t="shared" si="8"/>
        <v>-4.5828254286385955E-2</v>
      </c>
      <c r="P80" s="2"/>
    </row>
    <row r="81" spans="1:16">
      <c r="A81">
        <v>6718.359375</v>
      </c>
      <c r="B81">
        <v>-78.285377999999994</v>
      </c>
      <c r="C81">
        <v>-76.521957</v>
      </c>
      <c r="D81" s="7">
        <f t="shared" si="5"/>
        <v>-8.9553779999999961</v>
      </c>
      <c r="E81" s="7">
        <f t="shared" si="5"/>
        <v>-7.1919570000000022</v>
      </c>
      <c r="F81" s="7">
        <f t="shared" si="6"/>
        <v>0.12719270396426652</v>
      </c>
      <c r="G81" s="7">
        <f t="shared" si="6"/>
        <v>0.1908992842189316</v>
      </c>
      <c r="H81" s="7">
        <f t="shared" si="7"/>
        <v>6718.359375</v>
      </c>
      <c r="I81" s="7">
        <f t="shared" si="8"/>
        <v>-6.3706580254665079E-2</v>
      </c>
      <c r="P81" s="2"/>
    </row>
    <row r="82" spans="1:16">
      <c r="A82">
        <v>6804.4921880000002</v>
      </c>
      <c r="B82">
        <v>-79.127869000000004</v>
      </c>
      <c r="C82">
        <v>-77.104568</v>
      </c>
      <c r="D82" s="7">
        <f t="shared" si="5"/>
        <v>-9.7978690000000057</v>
      </c>
      <c r="E82" s="7">
        <f t="shared" si="5"/>
        <v>-7.7745680000000021</v>
      </c>
      <c r="F82" s="7">
        <f t="shared" si="6"/>
        <v>0.1047642480089804</v>
      </c>
      <c r="G82" s="7">
        <f t="shared" si="6"/>
        <v>0.16693338503885541</v>
      </c>
      <c r="H82" s="7">
        <f t="shared" si="7"/>
        <v>6804.4921880000002</v>
      </c>
      <c r="I82" s="7">
        <f t="shared" si="8"/>
        <v>-6.2169137029875005E-2</v>
      </c>
      <c r="P82" s="2"/>
    </row>
    <row r="83" spans="1:16">
      <c r="A83">
        <v>6890.625</v>
      </c>
      <c r="B83">
        <v>-79.293671000000003</v>
      </c>
      <c r="C83">
        <v>-77.516379999999998</v>
      </c>
      <c r="D83" s="7">
        <f t="shared" si="5"/>
        <v>-9.9636710000000051</v>
      </c>
      <c r="E83" s="7">
        <f t="shared" si="5"/>
        <v>-8.1863799999999998</v>
      </c>
      <c r="F83" s="7">
        <f t="shared" si="6"/>
        <v>0.10084001462711625</v>
      </c>
      <c r="G83" s="7">
        <f t="shared" si="6"/>
        <v>0.15183154104126284</v>
      </c>
      <c r="H83" s="7">
        <f t="shared" si="7"/>
        <v>6890.625</v>
      </c>
      <c r="I83" s="7">
        <f t="shared" si="8"/>
        <v>-5.0991526414146587E-2</v>
      </c>
      <c r="P83" s="2"/>
    </row>
    <row r="84" spans="1:16">
      <c r="A84">
        <v>6976.7578119999998</v>
      </c>
      <c r="B84">
        <v>-79.870018000000002</v>
      </c>
      <c r="C84">
        <v>-78.663848999999999</v>
      </c>
      <c r="D84" s="7">
        <f t="shared" si="5"/>
        <v>-10.540018000000003</v>
      </c>
      <c r="E84" s="7">
        <f t="shared" si="5"/>
        <v>-9.3338490000000007</v>
      </c>
      <c r="F84" s="7">
        <f t="shared" si="6"/>
        <v>8.8307624036624024E-2</v>
      </c>
      <c r="G84" s="7">
        <f t="shared" si="6"/>
        <v>0.11657759726421159</v>
      </c>
      <c r="H84" s="7">
        <f t="shared" si="7"/>
        <v>6976.7578119999998</v>
      </c>
      <c r="I84" s="7">
        <f t="shared" si="8"/>
        <v>-2.8269973227587564E-2</v>
      </c>
      <c r="P84" s="2"/>
    </row>
    <row r="85" spans="1:16">
      <c r="A85">
        <v>7062.890625</v>
      </c>
      <c r="B85">
        <v>-81.468338000000003</v>
      </c>
      <c r="C85">
        <v>-78.479759000000001</v>
      </c>
      <c r="D85" s="7">
        <f t="shared" si="5"/>
        <v>-12.138338000000005</v>
      </c>
      <c r="E85" s="7">
        <f t="shared" si="5"/>
        <v>-9.1497590000000031</v>
      </c>
      <c r="F85" s="7">
        <f t="shared" si="6"/>
        <v>6.1117587083299667E-2</v>
      </c>
      <c r="G85" s="7">
        <f t="shared" si="6"/>
        <v>0.12162534914782654</v>
      </c>
      <c r="H85" s="7">
        <f t="shared" si="7"/>
        <v>7062.890625</v>
      </c>
      <c r="I85" s="7">
        <f t="shared" si="8"/>
        <v>-6.050776206452687E-2</v>
      </c>
      <c r="P85" s="2"/>
    </row>
    <row r="86" spans="1:16">
      <c r="A86">
        <v>7149.0234380000002</v>
      </c>
      <c r="B86">
        <v>-80.889069000000006</v>
      </c>
      <c r="C86">
        <v>-79.454712000000001</v>
      </c>
      <c r="D86" s="7">
        <f t="shared" si="5"/>
        <v>-11.559069000000008</v>
      </c>
      <c r="E86" s="7">
        <f t="shared" si="5"/>
        <v>-10.124712000000002</v>
      </c>
      <c r="F86" s="7">
        <f t="shared" si="6"/>
        <v>6.9838210067166062E-2</v>
      </c>
      <c r="G86" s="7">
        <f t="shared" si="6"/>
        <v>9.7169238668744357E-2</v>
      </c>
      <c r="H86" s="7">
        <f t="shared" si="7"/>
        <v>7149.0234380000002</v>
      </c>
      <c r="I86" s="7">
        <f t="shared" si="8"/>
        <v>-2.7331028601578294E-2</v>
      </c>
      <c r="P86" s="2"/>
    </row>
    <row r="87" spans="1:16">
      <c r="A87">
        <v>7235.15625</v>
      </c>
      <c r="B87">
        <v>-79.913146999999995</v>
      </c>
      <c r="C87">
        <v>-79.834289999999996</v>
      </c>
      <c r="D87" s="7">
        <f t="shared" si="5"/>
        <v>-10.583146999999997</v>
      </c>
      <c r="E87" s="7">
        <f t="shared" si="5"/>
        <v>-10.504289999999997</v>
      </c>
      <c r="F87" s="7">
        <f t="shared" si="6"/>
        <v>8.7434997105905826E-2</v>
      </c>
      <c r="G87" s="7">
        <f t="shared" si="6"/>
        <v>8.9037098711475901E-2</v>
      </c>
      <c r="H87" s="7">
        <f t="shared" si="7"/>
        <v>7235.15625</v>
      </c>
      <c r="I87" s="7">
        <f t="shared" si="8"/>
        <v>-1.6021016055700749E-3</v>
      </c>
      <c r="P87" s="2"/>
    </row>
    <row r="88" spans="1:16">
      <c r="A88">
        <v>7321.2890619999998</v>
      </c>
      <c r="B88">
        <v>-80.478461999999993</v>
      </c>
      <c r="C88">
        <v>-79.850639000000001</v>
      </c>
      <c r="D88" s="7">
        <f t="shared" si="5"/>
        <v>-11.148461999999995</v>
      </c>
      <c r="E88" s="7">
        <f t="shared" si="5"/>
        <v>-10.520639000000003</v>
      </c>
      <c r="F88" s="7">
        <f t="shared" si="6"/>
        <v>7.6763328903265038E-2</v>
      </c>
      <c r="G88" s="7">
        <f t="shared" si="6"/>
        <v>8.8702548977428256E-2</v>
      </c>
      <c r="H88" s="7">
        <f t="shared" si="7"/>
        <v>7321.2890619999998</v>
      </c>
      <c r="I88" s="7">
        <f t="shared" si="8"/>
        <v>-1.1939220074163218E-2</v>
      </c>
      <c r="P88" s="2"/>
    </row>
    <row r="89" spans="1:16">
      <c r="A89">
        <v>7407.421875</v>
      </c>
      <c r="B89">
        <v>-80.429412999999997</v>
      </c>
      <c r="C89">
        <v>-80.021202000000002</v>
      </c>
      <c r="D89" s="7">
        <f t="shared" si="5"/>
        <v>-11.099412999999998</v>
      </c>
      <c r="E89" s="7">
        <f t="shared" si="5"/>
        <v>-10.691202000000004</v>
      </c>
      <c r="F89" s="7">
        <f t="shared" si="6"/>
        <v>7.7635204263432581E-2</v>
      </c>
      <c r="G89" s="7">
        <f t="shared" si="6"/>
        <v>8.5286403354941157E-2</v>
      </c>
      <c r="H89" s="7">
        <f t="shared" si="7"/>
        <v>7407.421875</v>
      </c>
      <c r="I89" s="7">
        <f t="shared" si="8"/>
        <v>-7.6511990915085759E-3</v>
      </c>
      <c r="P89" s="2"/>
    </row>
    <row r="90" spans="1:16">
      <c r="A90">
        <v>7493.5546880000002</v>
      </c>
      <c r="B90">
        <v>-80.941101000000003</v>
      </c>
      <c r="C90">
        <v>-80.092033000000001</v>
      </c>
      <c r="D90" s="7">
        <f t="shared" si="5"/>
        <v>-11.611101000000005</v>
      </c>
      <c r="E90" s="7">
        <f t="shared" si="5"/>
        <v>-10.762033000000002</v>
      </c>
      <c r="F90" s="7">
        <f t="shared" si="6"/>
        <v>6.9006484013839728E-2</v>
      </c>
      <c r="G90" s="7">
        <f t="shared" si="6"/>
        <v>8.3906711420859634E-2</v>
      </c>
      <c r="H90" s="7">
        <f t="shared" si="7"/>
        <v>7493.5546880000002</v>
      </c>
      <c r="I90" s="7">
        <f t="shared" si="8"/>
        <v>-1.4900227407019906E-2</v>
      </c>
      <c r="P90" s="2"/>
    </row>
    <row r="91" spans="1:16">
      <c r="A91">
        <v>7579.6875</v>
      </c>
      <c r="B91">
        <v>-80.106223999999997</v>
      </c>
      <c r="C91">
        <v>-79.720116000000004</v>
      </c>
      <c r="D91" s="7">
        <f t="shared" si="5"/>
        <v>-10.776223999999999</v>
      </c>
      <c r="E91" s="7">
        <f t="shared" si="5"/>
        <v>-10.390116000000006</v>
      </c>
      <c r="F91" s="7">
        <f t="shared" si="6"/>
        <v>8.3632985432888982E-2</v>
      </c>
      <c r="G91" s="7">
        <f t="shared" si="6"/>
        <v>9.1408882584345222E-2</v>
      </c>
      <c r="H91" s="7">
        <f t="shared" si="7"/>
        <v>7579.6875</v>
      </c>
      <c r="I91" s="7">
        <f t="shared" si="8"/>
        <v>-7.7758971514562403E-3</v>
      </c>
      <c r="P91" s="2"/>
    </row>
    <row r="92" spans="1:16">
      <c r="A92">
        <v>7665.8203119999998</v>
      </c>
      <c r="B92">
        <v>-79.285812000000007</v>
      </c>
      <c r="C92">
        <v>-79.527564999999996</v>
      </c>
      <c r="D92" s="7">
        <f t="shared" si="5"/>
        <v>-9.9558120000000088</v>
      </c>
      <c r="E92" s="7">
        <f t="shared" si="5"/>
        <v>-10.197564999999997</v>
      </c>
      <c r="F92" s="7">
        <f t="shared" si="6"/>
        <v>0.10102266008932927</v>
      </c>
      <c r="G92" s="7">
        <f t="shared" si="6"/>
        <v>9.5552818089305172E-2</v>
      </c>
      <c r="H92" s="7">
        <f t="shared" si="7"/>
        <v>7665.8203119999998</v>
      </c>
      <c r="I92" s="7">
        <f t="shared" si="8"/>
        <v>5.4698420000240944E-3</v>
      </c>
      <c r="P92" s="2"/>
    </row>
    <row r="93" spans="1:16">
      <c r="A93">
        <v>7751.953125</v>
      </c>
      <c r="B93">
        <v>-79.797049999999999</v>
      </c>
      <c r="C93">
        <v>-80.552154999999999</v>
      </c>
      <c r="D93" s="7">
        <f t="shared" si="5"/>
        <v>-10.46705</v>
      </c>
      <c r="E93" s="7">
        <f t="shared" si="5"/>
        <v>-11.222155000000001</v>
      </c>
      <c r="F93" s="7">
        <f t="shared" si="6"/>
        <v>8.9803859140186792E-2</v>
      </c>
      <c r="G93" s="7">
        <f t="shared" si="6"/>
        <v>7.5471763849490614E-2</v>
      </c>
      <c r="H93" s="7">
        <f t="shared" si="7"/>
        <v>7751.953125</v>
      </c>
      <c r="I93" s="7">
        <f t="shared" si="8"/>
        <v>1.4332095290696178E-2</v>
      </c>
      <c r="P93" s="2"/>
    </row>
    <row r="94" spans="1:16">
      <c r="A94">
        <v>7838.0859380000002</v>
      </c>
      <c r="B94">
        <v>-80.821831000000003</v>
      </c>
      <c r="C94">
        <v>-80.521064999999993</v>
      </c>
      <c r="D94" s="7">
        <f t="shared" si="5"/>
        <v>-11.491831000000005</v>
      </c>
      <c r="E94" s="7">
        <f t="shared" si="5"/>
        <v>-11.191064999999995</v>
      </c>
      <c r="F94" s="7">
        <f t="shared" si="6"/>
        <v>7.0927867066778463E-2</v>
      </c>
      <c r="G94" s="7">
        <f t="shared" si="6"/>
        <v>7.6013984855080513E-2</v>
      </c>
      <c r="H94" s="7">
        <f t="shared" si="7"/>
        <v>7838.0859380000002</v>
      </c>
      <c r="I94" s="7">
        <f t="shared" si="8"/>
        <v>-5.0861177883020497E-3</v>
      </c>
      <c r="P94" s="2"/>
    </row>
    <row r="95" spans="1:16">
      <c r="A95">
        <v>7924.21875</v>
      </c>
      <c r="B95">
        <v>-80.660133000000002</v>
      </c>
      <c r="C95">
        <v>-79.912093999999996</v>
      </c>
      <c r="D95" s="7">
        <f t="shared" si="5"/>
        <v>-11.330133000000004</v>
      </c>
      <c r="E95" s="7">
        <f t="shared" si="5"/>
        <v>-10.582093999999998</v>
      </c>
      <c r="F95" s="7">
        <f t="shared" si="6"/>
        <v>7.3618455195276739E-2</v>
      </c>
      <c r="G95" s="7">
        <f t="shared" si="6"/>
        <v>8.74561993588297E-2</v>
      </c>
      <c r="H95" s="7">
        <f t="shared" si="7"/>
        <v>7924.21875</v>
      </c>
      <c r="I95" s="7">
        <f t="shared" si="8"/>
        <v>-1.3837744163552962E-2</v>
      </c>
      <c r="P95" s="2"/>
    </row>
    <row r="96" spans="1:16">
      <c r="A96">
        <v>8010.3515619999998</v>
      </c>
      <c r="B96">
        <v>-79.668342999999993</v>
      </c>
      <c r="C96">
        <v>-80.796065999999996</v>
      </c>
      <c r="D96" s="7">
        <f t="shared" si="5"/>
        <v>-10.338342999999995</v>
      </c>
      <c r="E96" s="7">
        <f t="shared" si="5"/>
        <v>-11.466065999999998</v>
      </c>
      <c r="F96" s="7">
        <f t="shared" si="6"/>
        <v>9.2505104906708852E-2</v>
      </c>
      <c r="G96" s="7">
        <f t="shared" si="6"/>
        <v>7.1349905131012886E-2</v>
      </c>
      <c r="H96" s="7">
        <f t="shared" si="7"/>
        <v>8010.3515619999998</v>
      </c>
      <c r="I96" s="7">
        <f t="shared" si="8"/>
        <v>2.1155199775695965E-2</v>
      </c>
      <c r="P96" s="2"/>
    </row>
    <row r="97" spans="1:16">
      <c r="A97">
        <v>8096.484375</v>
      </c>
      <c r="B97">
        <v>-79.474761999999998</v>
      </c>
      <c r="C97">
        <v>-81.458045999999996</v>
      </c>
      <c r="D97" s="7">
        <f t="shared" si="5"/>
        <v>-10.144762</v>
      </c>
      <c r="E97" s="7">
        <f t="shared" si="5"/>
        <v>-12.128045999999998</v>
      </c>
      <c r="F97" s="7">
        <f t="shared" si="6"/>
        <v>9.6721673014969284E-2</v>
      </c>
      <c r="G97" s="7">
        <f t="shared" si="6"/>
        <v>6.1262596554178733E-2</v>
      </c>
      <c r="H97" s="7">
        <f t="shared" si="7"/>
        <v>8096.484375</v>
      </c>
      <c r="I97" s="7">
        <f t="shared" si="8"/>
        <v>3.5459076460790551E-2</v>
      </c>
      <c r="P97" s="2"/>
    </row>
    <row r="98" spans="1:16">
      <c r="A98">
        <v>8182.6171880000002</v>
      </c>
      <c r="B98">
        <v>-78.912941000000004</v>
      </c>
      <c r="C98">
        <v>-81.354118</v>
      </c>
      <c r="D98" s="7">
        <f t="shared" si="5"/>
        <v>-9.5829410000000053</v>
      </c>
      <c r="E98" s="7">
        <f t="shared" si="5"/>
        <v>-12.024118000000001</v>
      </c>
      <c r="F98" s="7">
        <f t="shared" si="6"/>
        <v>0.11007936103511436</v>
      </c>
      <c r="G98" s="7">
        <f t="shared" si="6"/>
        <v>6.2746311327715132E-2</v>
      </c>
      <c r="H98" s="7">
        <f t="shared" si="7"/>
        <v>8182.6171880000002</v>
      </c>
      <c r="I98" s="7">
        <f t="shared" si="8"/>
        <v>4.7333049707399225E-2</v>
      </c>
      <c r="P98" s="2"/>
    </row>
    <row r="99" spans="1:16">
      <c r="A99">
        <v>8268.75</v>
      </c>
      <c r="B99">
        <v>-79.473251000000005</v>
      </c>
      <c r="C99">
        <v>-80.231414999999998</v>
      </c>
      <c r="D99" s="7">
        <f t="shared" si="5"/>
        <v>-10.143251000000006</v>
      </c>
      <c r="E99" s="7">
        <f t="shared" si="5"/>
        <v>-10.901415</v>
      </c>
      <c r="F99" s="7">
        <f t="shared" si="6"/>
        <v>9.6755330332905634E-2</v>
      </c>
      <c r="G99" s="7">
        <f t="shared" si="6"/>
        <v>8.125657262855078E-2</v>
      </c>
      <c r="H99" s="7">
        <f t="shared" si="7"/>
        <v>8268.75</v>
      </c>
      <c r="I99" s="7">
        <f t="shared" si="8"/>
        <v>1.5498757704354854E-2</v>
      </c>
      <c r="P99" s="2"/>
    </row>
    <row r="100" spans="1:16">
      <c r="A100">
        <v>8354.8828119999998</v>
      </c>
      <c r="B100">
        <v>-79.924346999999997</v>
      </c>
      <c r="C100">
        <v>-80.433364999999995</v>
      </c>
      <c r="D100" s="7">
        <f t="shared" si="5"/>
        <v>-10.594346999999999</v>
      </c>
      <c r="E100" s="7">
        <f t="shared" si="5"/>
        <v>-11.103364999999997</v>
      </c>
      <c r="F100" s="7">
        <f t="shared" si="6"/>
        <v>8.7209801904683013E-2</v>
      </c>
      <c r="G100" s="7">
        <f t="shared" si="6"/>
        <v>7.7564589787619195E-2</v>
      </c>
      <c r="H100" s="7">
        <f t="shared" si="7"/>
        <v>8354.8828119999998</v>
      </c>
      <c r="I100" s="7">
        <f t="shared" si="8"/>
        <v>9.6452121170638172E-3</v>
      </c>
      <c r="P100" s="2"/>
    </row>
    <row r="101" spans="1:16">
      <c r="A101">
        <v>8441.015625</v>
      </c>
      <c r="B101">
        <v>-79.410965000000004</v>
      </c>
      <c r="C101">
        <v>-79.861403999999993</v>
      </c>
      <c r="D101" s="7">
        <f t="shared" si="5"/>
        <v>-10.080965000000006</v>
      </c>
      <c r="E101" s="7">
        <f t="shared" si="5"/>
        <v>-10.531403999999995</v>
      </c>
      <c r="F101" s="7">
        <f t="shared" si="6"/>
        <v>9.8152982338967007E-2</v>
      </c>
      <c r="G101" s="7">
        <f t="shared" si="6"/>
        <v>8.8482951329556178E-2</v>
      </c>
      <c r="H101" s="7">
        <f t="shared" si="7"/>
        <v>8441.015625</v>
      </c>
      <c r="I101" s="7">
        <f t="shared" si="8"/>
        <v>9.6700310094108288E-3</v>
      </c>
      <c r="P101" s="2"/>
    </row>
    <row r="102" spans="1:16">
      <c r="A102">
        <v>8527.1484380000002</v>
      </c>
      <c r="B102">
        <v>-80.117080999999999</v>
      </c>
      <c r="C102">
        <v>-79.690369000000004</v>
      </c>
      <c r="D102" s="7">
        <f t="shared" si="5"/>
        <v>-10.787081000000001</v>
      </c>
      <c r="E102" s="7">
        <f t="shared" si="5"/>
        <v>-10.360369000000006</v>
      </c>
      <c r="F102" s="7">
        <f t="shared" si="6"/>
        <v>8.3424171059345062E-2</v>
      </c>
      <c r="G102" s="7">
        <f t="shared" si="6"/>
        <v>9.2037136871871664E-2</v>
      </c>
      <c r="H102" s="7">
        <f t="shared" si="7"/>
        <v>8527.1484380000002</v>
      </c>
      <c r="I102" s="7">
        <f t="shared" si="8"/>
        <v>-8.6129658125266018E-3</v>
      </c>
      <c r="P102" s="2"/>
    </row>
    <row r="103" spans="1:16">
      <c r="A103">
        <v>8613.28125</v>
      </c>
      <c r="B103">
        <v>-79.923644999999993</v>
      </c>
      <c r="C103">
        <v>-80.032684000000003</v>
      </c>
      <c r="D103" s="7">
        <f t="shared" si="5"/>
        <v>-10.593644999999995</v>
      </c>
      <c r="E103" s="7">
        <f t="shared" si="5"/>
        <v>-10.702684000000005</v>
      </c>
      <c r="F103" s="7">
        <f t="shared" si="6"/>
        <v>8.7223899764937787E-2</v>
      </c>
      <c r="G103" s="7">
        <f t="shared" si="6"/>
        <v>8.5061218562472354E-2</v>
      </c>
      <c r="H103" s="7">
        <f t="shared" si="7"/>
        <v>8613.28125</v>
      </c>
      <c r="I103" s="7">
        <f t="shared" si="8"/>
        <v>2.1626812024654329E-3</v>
      </c>
      <c r="P103" s="2"/>
    </row>
    <row r="104" spans="1:16">
      <c r="A104">
        <v>8699.4140619999998</v>
      </c>
      <c r="B104">
        <v>-80.182563999999999</v>
      </c>
      <c r="C104">
        <v>-81.020804999999996</v>
      </c>
      <c r="D104" s="7">
        <f t="shared" si="5"/>
        <v>-10.852564000000001</v>
      </c>
      <c r="E104" s="7">
        <f t="shared" si="5"/>
        <v>-11.690804999999997</v>
      </c>
      <c r="F104" s="7">
        <f t="shared" si="6"/>
        <v>8.2175735528335542E-2</v>
      </c>
      <c r="G104" s="7">
        <f t="shared" si="6"/>
        <v>6.7751591290871008E-2</v>
      </c>
      <c r="H104" s="7">
        <f t="shared" si="7"/>
        <v>8699.4140619999998</v>
      </c>
      <c r="I104" s="7">
        <f t="shared" si="8"/>
        <v>1.4424144237464534E-2</v>
      </c>
      <c r="P104" s="2"/>
    </row>
    <row r="105" spans="1:16">
      <c r="A105">
        <v>8785.546875</v>
      </c>
      <c r="B105">
        <v>-80.263710000000003</v>
      </c>
      <c r="C105">
        <v>-80.724395999999999</v>
      </c>
      <c r="D105" s="7">
        <f t="shared" si="5"/>
        <v>-10.933710000000005</v>
      </c>
      <c r="E105" s="7">
        <f t="shared" si="5"/>
        <v>-11.394396</v>
      </c>
      <c r="F105" s="7">
        <f t="shared" si="6"/>
        <v>8.0654573686250966E-2</v>
      </c>
      <c r="G105" s="7">
        <f t="shared" si="6"/>
        <v>7.2537135292399635E-2</v>
      </c>
      <c r="H105" s="7">
        <f t="shared" si="7"/>
        <v>8785.546875</v>
      </c>
      <c r="I105" s="7">
        <f t="shared" si="8"/>
        <v>8.1174383938513311E-3</v>
      </c>
      <c r="P105" s="2"/>
    </row>
    <row r="106" spans="1:16">
      <c r="A106">
        <v>8871.6796880000002</v>
      </c>
      <c r="B106">
        <v>-80.549987999999999</v>
      </c>
      <c r="C106">
        <v>-80.288345000000007</v>
      </c>
      <c r="D106" s="7">
        <f t="shared" si="5"/>
        <v>-11.219988000000001</v>
      </c>
      <c r="E106" s="7">
        <f t="shared" si="5"/>
        <v>-10.958345000000008</v>
      </c>
      <c r="F106" s="7">
        <f t="shared" si="6"/>
        <v>7.5509431406524483E-2</v>
      </c>
      <c r="G106" s="7">
        <f t="shared" si="6"/>
        <v>8.019836233441141E-2</v>
      </c>
      <c r="H106" s="7">
        <f t="shared" si="7"/>
        <v>8871.6796880000002</v>
      </c>
      <c r="I106" s="7">
        <f t="shared" si="8"/>
        <v>-4.6889309278869279E-3</v>
      </c>
      <c r="P106" s="2"/>
    </row>
    <row r="107" spans="1:16">
      <c r="A107">
        <v>8957.8125</v>
      </c>
      <c r="B107">
        <v>-80.381943000000007</v>
      </c>
      <c r="C107">
        <v>-80.770354999999995</v>
      </c>
      <c r="D107" s="7">
        <f t="shared" si="5"/>
        <v>-11.051943000000009</v>
      </c>
      <c r="E107" s="7">
        <f t="shared" si="5"/>
        <v>-11.440354999999997</v>
      </c>
      <c r="F107" s="7">
        <f t="shared" si="6"/>
        <v>7.8488440482096952E-2</v>
      </c>
      <c r="G107" s="7">
        <f t="shared" si="6"/>
        <v>7.1773561989290621E-2</v>
      </c>
      <c r="H107" s="7">
        <f t="shared" si="7"/>
        <v>8957.8125</v>
      </c>
      <c r="I107" s="7">
        <f t="shared" si="8"/>
        <v>6.714878492806331E-3</v>
      </c>
      <c r="P107" s="2"/>
    </row>
    <row r="108" spans="1:16">
      <c r="A108">
        <v>9043.9453119999998</v>
      </c>
      <c r="B108">
        <v>-80.923737000000003</v>
      </c>
      <c r="C108">
        <v>-81.336143000000007</v>
      </c>
      <c r="D108" s="7">
        <f t="shared" si="5"/>
        <v>-11.593737000000004</v>
      </c>
      <c r="E108" s="7">
        <f t="shared" si="5"/>
        <v>-12.006143000000009</v>
      </c>
      <c r="F108" s="7">
        <f t="shared" si="6"/>
        <v>6.9282938635777377E-2</v>
      </c>
      <c r="G108" s="7">
        <f t="shared" si="6"/>
        <v>6.3006550007905865E-2</v>
      </c>
      <c r="H108" s="7">
        <f t="shared" si="7"/>
        <v>9043.9453119999998</v>
      </c>
      <c r="I108" s="7">
        <f t="shared" si="8"/>
        <v>6.2763886278715125E-3</v>
      </c>
      <c r="P108" s="2"/>
    </row>
    <row r="109" spans="1:16">
      <c r="A109">
        <v>9130.078125</v>
      </c>
      <c r="B109">
        <v>-79.780769000000006</v>
      </c>
      <c r="C109">
        <v>-81.5214</v>
      </c>
      <c r="D109" s="7">
        <f t="shared" si="5"/>
        <v>-10.450769000000008</v>
      </c>
      <c r="E109" s="7">
        <f t="shared" si="5"/>
        <v>-12.191400000000002</v>
      </c>
      <c r="F109" s="7">
        <f t="shared" si="6"/>
        <v>9.0141151162503513E-2</v>
      </c>
      <c r="G109" s="7">
        <f t="shared" si="6"/>
        <v>6.0375397071780287E-2</v>
      </c>
      <c r="H109" s="7">
        <f t="shared" si="7"/>
        <v>9130.078125</v>
      </c>
      <c r="I109" s="7">
        <f t="shared" si="8"/>
        <v>2.9765754090723226E-2</v>
      </c>
      <c r="P109" s="2"/>
    </row>
    <row r="110" spans="1:16">
      <c r="A110">
        <v>9216.2109380000002</v>
      </c>
      <c r="B110">
        <v>-79.275322000000003</v>
      </c>
      <c r="C110">
        <v>-80.905974999999998</v>
      </c>
      <c r="D110" s="7">
        <f t="shared" si="5"/>
        <v>-9.9453220000000044</v>
      </c>
      <c r="E110" s="7">
        <f t="shared" si="5"/>
        <v>-11.575975</v>
      </c>
      <c r="F110" s="7">
        <f t="shared" si="6"/>
        <v>0.10126696634211371</v>
      </c>
      <c r="G110" s="7">
        <f t="shared" si="6"/>
        <v>6.9566875810810572E-2</v>
      </c>
      <c r="H110" s="7">
        <f t="shared" si="7"/>
        <v>9216.2109380000002</v>
      </c>
      <c r="I110" s="7">
        <f t="shared" si="8"/>
        <v>3.1700090531303141E-2</v>
      </c>
      <c r="P110" s="2"/>
    </row>
    <row r="111" spans="1:16">
      <c r="A111">
        <v>9302.34375</v>
      </c>
      <c r="B111">
        <v>-79.400413999999998</v>
      </c>
      <c r="C111">
        <v>-81.147484000000006</v>
      </c>
      <c r="D111" s="7">
        <f t="shared" si="5"/>
        <v>-10.070414</v>
      </c>
      <c r="E111" s="7">
        <f t="shared" si="5"/>
        <v>-11.817484000000007</v>
      </c>
      <c r="F111" s="7">
        <f t="shared" si="6"/>
        <v>9.8391730738280142E-2</v>
      </c>
      <c r="G111" s="7">
        <f t="shared" si="6"/>
        <v>6.5803894892367917E-2</v>
      </c>
      <c r="H111" s="7">
        <f t="shared" si="7"/>
        <v>9302.34375</v>
      </c>
      <c r="I111" s="7">
        <f t="shared" si="8"/>
        <v>3.2587835845912225E-2</v>
      </c>
      <c r="P111" s="2"/>
    </row>
    <row r="112" spans="1:16">
      <c r="A112">
        <v>9388.4765619999998</v>
      </c>
      <c r="B112">
        <v>-79.336967000000001</v>
      </c>
      <c r="C112">
        <v>-81.574005</v>
      </c>
      <c r="D112" s="7">
        <f t="shared" si="5"/>
        <v>-10.006967000000003</v>
      </c>
      <c r="E112" s="7">
        <f t="shared" si="5"/>
        <v>-12.244005000000001</v>
      </c>
      <c r="F112" s="7">
        <f t="shared" si="6"/>
        <v>9.9839707502443642E-2</v>
      </c>
      <c r="G112" s="7">
        <f t="shared" si="6"/>
        <v>5.9648496319029E-2</v>
      </c>
      <c r="H112" s="7">
        <f t="shared" si="7"/>
        <v>9388.4765619999998</v>
      </c>
      <c r="I112" s="7">
        <f t="shared" si="8"/>
        <v>4.0191211183414642E-2</v>
      </c>
      <c r="P112" s="2"/>
    </row>
    <row r="113" spans="1:16">
      <c r="A113">
        <v>9474.609375</v>
      </c>
      <c r="B113">
        <v>-79.205855999999997</v>
      </c>
      <c r="C113">
        <v>-81.770415999999997</v>
      </c>
      <c r="D113" s="7">
        <f t="shared" si="5"/>
        <v>-9.8758559999999989</v>
      </c>
      <c r="E113" s="7">
        <f t="shared" si="5"/>
        <v>-12.440415999999999</v>
      </c>
      <c r="F113" s="7">
        <f t="shared" si="6"/>
        <v>0.10289976904394146</v>
      </c>
      <c r="G113" s="7">
        <f t="shared" si="6"/>
        <v>5.701096602634019E-2</v>
      </c>
      <c r="H113" s="7">
        <f t="shared" si="7"/>
        <v>9474.609375</v>
      </c>
      <c r="I113" s="7">
        <f t="shared" si="8"/>
        <v>4.5888803017601273E-2</v>
      </c>
      <c r="P113" s="2"/>
    </row>
    <row r="114" spans="1:16">
      <c r="A114">
        <v>9560.7421880000002</v>
      </c>
      <c r="B114">
        <v>-79.347778000000005</v>
      </c>
      <c r="C114">
        <v>-81.840736000000007</v>
      </c>
      <c r="D114" s="7">
        <f t="shared" si="5"/>
        <v>-10.017778000000007</v>
      </c>
      <c r="E114" s="7">
        <f t="shared" si="5"/>
        <v>-12.510736000000009</v>
      </c>
      <c r="F114" s="7">
        <f t="shared" si="6"/>
        <v>9.9591483131836092E-2</v>
      </c>
      <c r="G114" s="7">
        <f t="shared" si="6"/>
        <v>5.6095290314074411E-2</v>
      </c>
      <c r="H114" s="7">
        <f t="shared" si="7"/>
        <v>9560.7421880000002</v>
      </c>
      <c r="I114" s="7">
        <f t="shared" si="8"/>
        <v>4.3496192817761681E-2</v>
      </c>
      <c r="P114" s="2"/>
    </row>
    <row r="115" spans="1:16">
      <c r="A115">
        <v>9646.875</v>
      </c>
      <c r="B115">
        <v>-79.059814000000003</v>
      </c>
      <c r="C115">
        <v>-81.994774000000007</v>
      </c>
      <c r="D115" s="7">
        <f t="shared" si="5"/>
        <v>-9.7298140000000046</v>
      </c>
      <c r="E115" s="7">
        <f t="shared" si="5"/>
        <v>-12.664774000000008</v>
      </c>
      <c r="F115" s="7">
        <f t="shared" si="6"/>
        <v>0.10641885944054985</v>
      </c>
      <c r="G115" s="7">
        <f t="shared" si="6"/>
        <v>5.4140542103400538E-2</v>
      </c>
      <c r="H115" s="7">
        <f t="shared" si="7"/>
        <v>9646.875</v>
      </c>
      <c r="I115" s="7">
        <f t="shared" si="8"/>
        <v>5.2278317337149313E-2</v>
      </c>
      <c r="P115" s="2"/>
    </row>
    <row r="116" spans="1:16">
      <c r="A116">
        <v>9733.0078119999998</v>
      </c>
      <c r="B116">
        <v>-79.485809000000003</v>
      </c>
      <c r="C116">
        <v>-82.202324000000004</v>
      </c>
      <c r="D116" s="7">
        <f t="shared" si="5"/>
        <v>-10.155809000000005</v>
      </c>
      <c r="E116" s="7">
        <f t="shared" si="5"/>
        <v>-12.872324000000006</v>
      </c>
      <c r="F116" s="7">
        <f t="shared" si="6"/>
        <v>9.6475958048680963E-2</v>
      </c>
      <c r="G116" s="7">
        <f t="shared" si="6"/>
        <v>5.161400980698292E-2</v>
      </c>
      <c r="H116" s="7">
        <f t="shared" si="7"/>
        <v>9733.0078119999998</v>
      </c>
      <c r="I116" s="7">
        <f t="shared" si="8"/>
        <v>4.4861948241698042E-2</v>
      </c>
      <c r="P116" s="2"/>
    </row>
    <row r="117" spans="1:16">
      <c r="A117">
        <v>9819.140625</v>
      </c>
      <c r="B117">
        <v>-78.966751000000002</v>
      </c>
      <c r="C117">
        <v>-81.608681000000004</v>
      </c>
      <c r="D117" s="7">
        <f t="shared" si="5"/>
        <v>-9.6367510000000038</v>
      </c>
      <c r="E117" s="7">
        <f t="shared" si="5"/>
        <v>-12.278681000000006</v>
      </c>
      <c r="F117" s="7">
        <f t="shared" si="6"/>
        <v>0.10872386934730181</v>
      </c>
      <c r="G117" s="7">
        <f t="shared" si="6"/>
        <v>5.9174132522112073E-2</v>
      </c>
      <c r="H117" s="7">
        <f t="shared" si="7"/>
        <v>9819.140625</v>
      </c>
      <c r="I117" s="7">
        <f t="shared" si="8"/>
        <v>4.954973682518974E-2</v>
      </c>
      <c r="P117" s="2"/>
    </row>
    <row r="118" spans="1:16">
      <c r="A118">
        <v>9905.2734380000002</v>
      </c>
      <c r="B118">
        <v>-78.298812999999996</v>
      </c>
      <c r="C118">
        <v>-81.197083000000006</v>
      </c>
      <c r="D118" s="7">
        <f t="shared" si="5"/>
        <v>-8.9688129999999973</v>
      </c>
      <c r="E118" s="7">
        <f t="shared" si="5"/>
        <v>-11.867083000000008</v>
      </c>
      <c r="F118" s="7">
        <f t="shared" si="6"/>
        <v>0.12679983838258441</v>
      </c>
      <c r="G118" s="7">
        <f t="shared" si="6"/>
        <v>6.5056650577818564E-2</v>
      </c>
      <c r="H118" s="7">
        <f t="shared" si="7"/>
        <v>9905.2734380000002</v>
      </c>
      <c r="I118" s="7">
        <f t="shared" si="8"/>
        <v>6.1743187804765842E-2</v>
      </c>
      <c r="P118" s="2"/>
    </row>
    <row r="119" spans="1:16">
      <c r="A119">
        <v>9991.40625</v>
      </c>
      <c r="B119">
        <v>-78.927856000000006</v>
      </c>
      <c r="C119">
        <v>-81.018280000000004</v>
      </c>
      <c r="D119" s="7">
        <f t="shared" si="5"/>
        <v>-9.5978560000000073</v>
      </c>
      <c r="E119" s="7">
        <f t="shared" si="5"/>
        <v>-11.688280000000006</v>
      </c>
      <c r="F119" s="7">
        <f t="shared" si="6"/>
        <v>0.10970196328233341</v>
      </c>
      <c r="G119" s="7">
        <f t="shared" si="6"/>
        <v>6.7790993704640118E-2</v>
      </c>
      <c r="H119" s="7">
        <f t="shared" si="7"/>
        <v>9991.40625</v>
      </c>
      <c r="I119" s="7">
        <f t="shared" si="8"/>
        <v>4.1910969577693288E-2</v>
      </c>
      <c r="P119" s="2"/>
    </row>
    <row r="120" spans="1:16">
      <c r="A120">
        <v>10077.539062</v>
      </c>
      <c r="B120">
        <v>-78.230545000000006</v>
      </c>
      <c r="C120">
        <v>-81.667557000000002</v>
      </c>
      <c r="D120" s="7">
        <f t="shared" si="5"/>
        <v>-8.9005450000000081</v>
      </c>
      <c r="E120" s="7">
        <f t="shared" si="5"/>
        <v>-12.337557000000004</v>
      </c>
      <c r="F120" s="7">
        <f t="shared" si="6"/>
        <v>0.12880878982567087</v>
      </c>
      <c r="G120" s="7">
        <f t="shared" si="6"/>
        <v>5.8377339703848501E-2</v>
      </c>
      <c r="H120" s="7">
        <f t="shared" si="7"/>
        <v>10077.539062</v>
      </c>
      <c r="I120" s="7">
        <f t="shared" si="8"/>
        <v>7.0431450121822364E-2</v>
      </c>
      <c r="P120" s="2"/>
    </row>
    <row r="121" spans="1:16">
      <c r="A121">
        <v>10163.671875</v>
      </c>
      <c r="B121">
        <v>-77.712554999999995</v>
      </c>
      <c r="C121">
        <v>-82.336524999999995</v>
      </c>
      <c r="D121" s="7">
        <f t="shared" si="5"/>
        <v>-8.3825549999999964</v>
      </c>
      <c r="E121" s="7">
        <f t="shared" si="5"/>
        <v>-13.006524999999996</v>
      </c>
      <c r="F121" s="7">
        <f t="shared" si="6"/>
        <v>0.14512575763339833</v>
      </c>
      <c r="G121" s="7">
        <f t="shared" si="6"/>
        <v>5.0043479688308093E-2</v>
      </c>
      <c r="H121" s="7">
        <f t="shared" si="7"/>
        <v>10163.671875</v>
      </c>
      <c r="I121" s="7">
        <f t="shared" si="8"/>
        <v>9.5082277945090235E-2</v>
      </c>
      <c r="P121" s="2"/>
    </row>
    <row r="122" spans="1:16">
      <c r="A122">
        <v>10249.804688</v>
      </c>
      <c r="B122">
        <v>-77.329216000000002</v>
      </c>
      <c r="C122">
        <v>-82.709746999999993</v>
      </c>
      <c r="D122" s="7">
        <f t="shared" si="5"/>
        <v>-7.9992160000000041</v>
      </c>
      <c r="E122" s="7">
        <f t="shared" si="5"/>
        <v>-13.379746999999995</v>
      </c>
      <c r="F122" s="7">
        <f t="shared" si="6"/>
        <v>0.15851793274400736</v>
      </c>
      <c r="G122" s="7">
        <f t="shared" si="6"/>
        <v>4.5922476438129946E-2</v>
      </c>
      <c r="H122" s="7">
        <f t="shared" si="7"/>
        <v>10249.804688</v>
      </c>
      <c r="I122" s="7">
        <f t="shared" si="8"/>
        <v>0.11259545630587742</v>
      </c>
      <c r="P122" s="2"/>
    </row>
    <row r="123" spans="1:16">
      <c r="A123">
        <v>10335.9375</v>
      </c>
      <c r="B123">
        <v>-76.914451999999997</v>
      </c>
      <c r="C123">
        <v>-83.123549999999994</v>
      </c>
      <c r="D123" s="7">
        <f t="shared" si="5"/>
        <v>-7.5844519999999989</v>
      </c>
      <c r="E123" s="7">
        <f t="shared" si="5"/>
        <v>-13.793549999999996</v>
      </c>
      <c r="F123" s="7">
        <f t="shared" si="6"/>
        <v>0.17440334086183307</v>
      </c>
      <c r="G123" s="7">
        <f t="shared" si="6"/>
        <v>4.1748896425916761E-2</v>
      </c>
      <c r="H123" s="7">
        <f t="shared" si="7"/>
        <v>10335.9375</v>
      </c>
      <c r="I123" s="7">
        <f t="shared" si="8"/>
        <v>0.13265444443591631</v>
      </c>
      <c r="P123" s="2"/>
    </row>
    <row r="124" spans="1:16">
      <c r="A124">
        <v>10422.070312</v>
      </c>
      <c r="B124">
        <v>-76.680358999999996</v>
      </c>
      <c r="C124">
        <v>-82.802948000000001</v>
      </c>
      <c r="D124" s="7">
        <f t="shared" si="5"/>
        <v>-7.3503589999999974</v>
      </c>
      <c r="E124" s="7">
        <f t="shared" si="5"/>
        <v>-13.472948000000002</v>
      </c>
      <c r="F124" s="7">
        <f t="shared" si="6"/>
        <v>0.18406198443811994</v>
      </c>
      <c r="G124" s="7">
        <f t="shared" si="6"/>
        <v>4.4947464698940856E-2</v>
      </c>
      <c r="H124" s="7">
        <f t="shared" si="7"/>
        <v>10422.070312</v>
      </c>
      <c r="I124" s="7">
        <f t="shared" si="8"/>
        <v>0.1391145197391791</v>
      </c>
      <c r="P124" s="2"/>
    </row>
    <row r="125" spans="1:16">
      <c r="A125">
        <v>10508.203125</v>
      </c>
      <c r="B125">
        <v>-76.070885000000004</v>
      </c>
      <c r="C125">
        <v>-82.379997000000003</v>
      </c>
      <c r="D125" s="7">
        <f t="shared" si="5"/>
        <v>-6.7408850000000058</v>
      </c>
      <c r="E125" s="7">
        <f t="shared" si="5"/>
        <v>-13.049997000000005</v>
      </c>
      <c r="F125" s="7">
        <f t="shared" si="6"/>
        <v>0.21179295021795363</v>
      </c>
      <c r="G125" s="7">
        <f t="shared" si="6"/>
        <v>4.9545053304977486E-2</v>
      </c>
      <c r="H125" s="7">
        <f t="shared" si="7"/>
        <v>10508.203125</v>
      </c>
      <c r="I125" s="7">
        <f t="shared" si="8"/>
        <v>0.16224789691297614</v>
      </c>
      <c r="P125" s="2"/>
    </row>
    <row r="126" spans="1:16">
      <c r="A126">
        <v>10594.335938</v>
      </c>
      <c r="B126">
        <v>-76.453033000000005</v>
      </c>
      <c r="C126">
        <v>-82.201401000000004</v>
      </c>
      <c r="D126" s="7">
        <f t="shared" si="5"/>
        <v>-7.1230330000000066</v>
      </c>
      <c r="E126" s="7">
        <f t="shared" si="5"/>
        <v>-12.871401000000006</v>
      </c>
      <c r="F126" s="7">
        <f t="shared" si="6"/>
        <v>0.19395308864453625</v>
      </c>
      <c r="G126" s="7">
        <f t="shared" si="6"/>
        <v>5.1624980426182229E-2</v>
      </c>
      <c r="H126" s="7">
        <f t="shared" si="7"/>
        <v>10594.335938</v>
      </c>
      <c r="I126" s="7">
        <f t="shared" si="8"/>
        <v>0.14232810821835401</v>
      </c>
      <c r="P126" s="2"/>
    </row>
    <row r="127" spans="1:16">
      <c r="A127">
        <v>10680.46875</v>
      </c>
      <c r="B127">
        <v>-77.259758000000005</v>
      </c>
      <c r="C127">
        <v>-82.457542000000004</v>
      </c>
      <c r="D127" s="7">
        <f t="shared" si="5"/>
        <v>-7.9297580000000067</v>
      </c>
      <c r="E127" s="7">
        <f t="shared" si="5"/>
        <v>-13.127542000000005</v>
      </c>
      <c r="F127" s="7">
        <f t="shared" si="6"/>
        <v>0.16107353869756821</v>
      </c>
      <c r="G127" s="7">
        <f t="shared" si="6"/>
        <v>4.866825781316432E-2</v>
      </c>
      <c r="H127" s="7">
        <f t="shared" si="7"/>
        <v>10680.46875</v>
      </c>
      <c r="I127" s="7">
        <f t="shared" si="8"/>
        <v>0.11240528088440389</v>
      </c>
      <c r="P127" s="2"/>
    </row>
    <row r="128" spans="1:16">
      <c r="A128">
        <v>10766.601562</v>
      </c>
      <c r="B128">
        <v>-77.247444000000002</v>
      </c>
      <c r="C128">
        <v>-82.474029999999999</v>
      </c>
      <c r="D128" s="7">
        <f t="shared" si="5"/>
        <v>-7.9174440000000033</v>
      </c>
      <c r="E128" s="7">
        <f t="shared" si="5"/>
        <v>-13.144030000000001</v>
      </c>
      <c r="F128" s="7">
        <f t="shared" si="6"/>
        <v>0.16153089522677053</v>
      </c>
      <c r="G128" s="7">
        <f t="shared" si="6"/>
        <v>4.848383895519337E-2</v>
      </c>
      <c r="H128" s="7">
        <f t="shared" si="7"/>
        <v>10766.601562</v>
      </c>
      <c r="I128" s="7">
        <f t="shared" si="8"/>
        <v>0.11304705627157716</v>
      </c>
      <c r="P128" s="2"/>
    </row>
    <row r="129" spans="1:16">
      <c r="A129">
        <v>10852.734375</v>
      </c>
      <c r="B129">
        <v>-76.952590999999998</v>
      </c>
      <c r="C129">
        <v>-82.294853000000003</v>
      </c>
      <c r="D129" s="7">
        <f t="shared" si="5"/>
        <v>-7.6225909999999999</v>
      </c>
      <c r="E129" s="7">
        <f t="shared" si="5"/>
        <v>-12.964853000000005</v>
      </c>
      <c r="F129" s="7">
        <f t="shared" si="6"/>
        <v>0.17287846589120148</v>
      </c>
      <c r="G129" s="7">
        <f t="shared" si="6"/>
        <v>5.0525974668306765E-2</v>
      </c>
      <c r="H129" s="7">
        <f t="shared" si="7"/>
        <v>10852.734375</v>
      </c>
      <c r="I129" s="7">
        <f t="shared" si="8"/>
        <v>0.12235249122289471</v>
      </c>
      <c r="P129" s="2"/>
    </row>
    <row r="130" spans="1:16">
      <c r="A130">
        <v>10938.867188</v>
      </c>
      <c r="B130">
        <v>-77.186012000000005</v>
      </c>
      <c r="C130">
        <v>-83.305565000000001</v>
      </c>
      <c r="D130" s="7">
        <f t="shared" si="5"/>
        <v>-7.8560120000000069</v>
      </c>
      <c r="E130" s="7">
        <f t="shared" si="5"/>
        <v>-13.975565000000003</v>
      </c>
      <c r="F130" s="7">
        <f t="shared" si="6"/>
        <v>0.16383202527762322</v>
      </c>
      <c r="G130" s="7">
        <f t="shared" si="6"/>
        <v>4.003533805458942E-2</v>
      </c>
      <c r="H130" s="7">
        <f t="shared" si="7"/>
        <v>10938.867188</v>
      </c>
      <c r="I130" s="7">
        <f t="shared" si="8"/>
        <v>0.1237966872230338</v>
      </c>
      <c r="P130" s="2"/>
    </row>
    <row r="131" spans="1:16">
      <c r="A131">
        <v>11025</v>
      </c>
      <c r="B131">
        <v>-77.470794999999995</v>
      </c>
      <c r="C131">
        <v>-83.647232000000002</v>
      </c>
      <c r="D131" s="7">
        <f t="shared" si="5"/>
        <v>-8.1407949999999971</v>
      </c>
      <c r="E131" s="7">
        <f t="shared" si="5"/>
        <v>-14.317232000000004</v>
      </c>
      <c r="F131" s="7">
        <f t="shared" si="6"/>
        <v>0.15343360884077631</v>
      </c>
      <c r="G131" s="7">
        <f t="shared" si="6"/>
        <v>3.7006396695672988E-2</v>
      </c>
      <c r="H131" s="7">
        <f t="shared" si="7"/>
        <v>11025</v>
      </c>
      <c r="I131" s="7">
        <f t="shared" si="8"/>
        <v>0.11642721214510332</v>
      </c>
      <c r="P131" s="2"/>
    </row>
    <row r="132" spans="1:16">
      <c r="A132">
        <v>11111.132812</v>
      </c>
      <c r="B132">
        <v>-77.215485000000001</v>
      </c>
      <c r="C132">
        <v>-83.505195999999998</v>
      </c>
      <c r="D132" s="7">
        <f t="shared" si="5"/>
        <v>-7.8854850000000027</v>
      </c>
      <c r="E132" s="7">
        <f t="shared" si="5"/>
        <v>-14.175196</v>
      </c>
      <c r="F132" s="7">
        <f t="shared" si="6"/>
        <v>0.16272395829009792</v>
      </c>
      <c r="G132" s="7">
        <f t="shared" si="6"/>
        <v>3.8236699679079007E-2</v>
      </c>
      <c r="H132" s="7">
        <f t="shared" si="7"/>
        <v>11111.132812</v>
      </c>
      <c r="I132" s="7">
        <f t="shared" si="8"/>
        <v>0.12448725861101892</v>
      </c>
      <c r="P132" s="2"/>
    </row>
    <row r="133" spans="1:16">
      <c r="A133">
        <v>11197.265625</v>
      </c>
      <c r="B133">
        <v>-77.607101</v>
      </c>
      <c r="C133">
        <v>-83.341498999999999</v>
      </c>
      <c r="D133" s="7">
        <f t="shared" ref="D133:E196" si="9">69.33+B133</f>
        <v>-8.2771010000000018</v>
      </c>
      <c r="E133" s="7">
        <f t="shared" si="9"/>
        <v>-14.011499000000001</v>
      </c>
      <c r="F133" s="7">
        <f t="shared" ref="F133:G196" si="10">10^(D133/10)</f>
        <v>0.14869278643097036</v>
      </c>
      <c r="G133" s="7">
        <f t="shared" si="10"/>
        <v>3.970544794817718E-2</v>
      </c>
      <c r="H133" s="7">
        <f t="shared" si="7"/>
        <v>11197.265625</v>
      </c>
      <c r="I133" s="7">
        <f t="shared" si="8"/>
        <v>0.10898733848279318</v>
      </c>
      <c r="P133" s="2"/>
    </row>
    <row r="134" spans="1:16">
      <c r="A134">
        <v>11283.398438</v>
      </c>
      <c r="B134">
        <v>-77.187279000000004</v>
      </c>
      <c r="C134">
        <v>-82.986564999999999</v>
      </c>
      <c r="D134" s="7">
        <f t="shared" si="9"/>
        <v>-7.8572790000000055</v>
      </c>
      <c r="E134" s="7">
        <f t="shared" si="9"/>
        <v>-13.656565000000001</v>
      </c>
      <c r="F134" s="7">
        <f t="shared" si="10"/>
        <v>0.16378423629828218</v>
      </c>
      <c r="G134" s="7">
        <f t="shared" si="10"/>
        <v>4.3086726503966048E-2</v>
      </c>
      <c r="H134" s="7">
        <f t="shared" ref="H134:H197" si="11">A134</f>
        <v>11283.398438</v>
      </c>
      <c r="I134" s="7">
        <f t="shared" si="8"/>
        <v>0.12069750979431612</v>
      </c>
      <c r="P134" s="2"/>
    </row>
    <row r="135" spans="1:16">
      <c r="A135">
        <v>11369.53125</v>
      </c>
      <c r="B135">
        <v>-76.629622999999995</v>
      </c>
      <c r="C135">
        <v>-83.046493999999996</v>
      </c>
      <c r="D135" s="7">
        <f t="shared" si="9"/>
        <v>-7.2996229999999969</v>
      </c>
      <c r="E135" s="7">
        <f t="shared" si="9"/>
        <v>-13.716493999999997</v>
      </c>
      <c r="F135" s="7">
        <f t="shared" si="10"/>
        <v>0.18622487867299017</v>
      </c>
      <c r="G135" s="7">
        <f t="shared" si="10"/>
        <v>4.2496249191917641E-2</v>
      </c>
      <c r="H135" s="7">
        <f t="shared" si="11"/>
        <v>11369.53125</v>
      </c>
      <c r="I135" s="7">
        <f t="shared" ref="I135:I198" si="12">F135-G135</f>
        <v>0.14372862948107254</v>
      </c>
      <c r="P135" s="2"/>
    </row>
    <row r="136" spans="1:16">
      <c r="A136">
        <v>11455.664062</v>
      </c>
      <c r="B136">
        <v>-76.874251999999998</v>
      </c>
      <c r="C136">
        <v>-82.902411999999998</v>
      </c>
      <c r="D136" s="7">
        <f t="shared" si="9"/>
        <v>-7.5442520000000002</v>
      </c>
      <c r="E136" s="7">
        <f t="shared" si="9"/>
        <v>-13.572412</v>
      </c>
      <c r="F136" s="7">
        <f t="shared" si="10"/>
        <v>0.17602518117873353</v>
      </c>
      <c r="G136" s="7">
        <f t="shared" si="10"/>
        <v>4.3929756904225535E-2</v>
      </c>
      <c r="H136" s="7">
        <f t="shared" si="11"/>
        <v>11455.664062</v>
      </c>
      <c r="I136" s="7">
        <f t="shared" si="12"/>
        <v>0.13209542427450799</v>
      </c>
      <c r="P136" s="2"/>
    </row>
    <row r="137" spans="1:16">
      <c r="A137">
        <v>11541.796875</v>
      </c>
      <c r="B137">
        <v>-77.186394000000007</v>
      </c>
      <c r="C137">
        <v>-83.285636999999994</v>
      </c>
      <c r="D137" s="7">
        <f t="shared" si="9"/>
        <v>-7.8563940000000088</v>
      </c>
      <c r="E137" s="7">
        <f t="shared" si="9"/>
        <v>-13.955636999999996</v>
      </c>
      <c r="F137" s="7">
        <f t="shared" si="10"/>
        <v>0.16381761545112372</v>
      </c>
      <c r="G137" s="7">
        <f t="shared" si="10"/>
        <v>4.0219465990298492E-2</v>
      </c>
      <c r="H137" s="7">
        <f t="shared" si="11"/>
        <v>11541.796875</v>
      </c>
      <c r="I137" s="7">
        <f t="shared" si="12"/>
        <v>0.12359814946082523</v>
      </c>
      <c r="P137" s="2"/>
    </row>
    <row r="138" spans="1:16">
      <c r="A138">
        <v>11627.929688</v>
      </c>
      <c r="B138">
        <v>-77.443427999999997</v>
      </c>
      <c r="C138">
        <v>-82.535645000000002</v>
      </c>
      <c r="D138" s="7">
        <f t="shared" si="9"/>
        <v>-8.113427999999999</v>
      </c>
      <c r="E138" s="7">
        <f t="shared" si="9"/>
        <v>-13.205645000000004</v>
      </c>
      <c r="F138" s="7">
        <f t="shared" si="10"/>
        <v>0.15440352110179564</v>
      </c>
      <c r="G138" s="7">
        <f t="shared" si="10"/>
        <v>4.780083686332047E-2</v>
      </c>
      <c r="H138" s="7">
        <f t="shared" si="11"/>
        <v>11627.929688</v>
      </c>
      <c r="I138" s="7">
        <f t="shared" si="12"/>
        <v>0.10660268423847517</v>
      </c>
      <c r="P138" s="2"/>
    </row>
    <row r="139" spans="1:16">
      <c r="A139">
        <v>11714.0625</v>
      </c>
      <c r="B139">
        <v>-79.309691999999998</v>
      </c>
      <c r="C139">
        <v>-82.650795000000002</v>
      </c>
      <c r="D139" s="7">
        <f t="shared" si="9"/>
        <v>-9.979692</v>
      </c>
      <c r="E139" s="7">
        <f t="shared" si="9"/>
        <v>-13.320795000000004</v>
      </c>
      <c r="F139" s="7">
        <f t="shared" si="10"/>
        <v>0.10046870397758198</v>
      </c>
      <c r="G139" s="7">
        <f t="shared" si="10"/>
        <v>4.6550087322114263E-2</v>
      </c>
      <c r="H139" s="7">
        <f t="shared" si="11"/>
        <v>11714.0625</v>
      </c>
      <c r="I139" s="7">
        <f t="shared" si="12"/>
        <v>5.3918616655467717E-2</v>
      </c>
      <c r="P139" s="2"/>
    </row>
    <row r="140" spans="1:16">
      <c r="A140">
        <v>11800.195312</v>
      </c>
      <c r="B140">
        <v>-80.53537</v>
      </c>
      <c r="C140">
        <v>-82.488028999999997</v>
      </c>
      <c r="D140" s="7">
        <f t="shared" si="9"/>
        <v>-11.205370000000002</v>
      </c>
      <c r="E140" s="7">
        <f t="shared" si="9"/>
        <v>-13.158028999999999</v>
      </c>
      <c r="F140" s="7">
        <f t="shared" si="10"/>
        <v>7.5764018246956416E-2</v>
      </c>
      <c r="G140" s="7">
        <f t="shared" si="10"/>
        <v>4.8327808297091823E-2</v>
      </c>
      <c r="H140" s="7">
        <f t="shared" si="11"/>
        <v>11800.195312</v>
      </c>
      <c r="I140" s="7">
        <f t="shared" si="12"/>
        <v>2.7436209949864593E-2</v>
      </c>
      <c r="P140" s="2"/>
    </row>
    <row r="141" spans="1:16">
      <c r="A141">
        <v>11886.328125</v>
      </c>
      <c r="B141">
        <v>-81.282166000000004</v>
      </c>
      <c r="C141">
        <v>-82.463691999999995</v>
      </c>
      <c r="D141" s="7">
        <f t="shared" si="9"/>
        <v>-11.952166000000005</v>
      </c>
      <c r="E141" s="7">
        <f t="shared" si="9"/>
        <v>-13.133691999999996</v>
      </c>
      <c r="F141" s="7">
        <f t="shared" si="10"/>
        <v>6.3794523807151338E-2</v>
      </c>
      <c r="G141" s="7">
        <f t="shared" si="10"/>
        <v>4.8599387962581099E-2</v>
      </c>
      <c r="H141" s="7">
        <f t="shared" si="11"/>
        <v>11886.328125</v>
      </c>
      <c r="I141" s="7">
        <f t="shared" si="12"/>
        <v>1.5195135844570239E-2</v>
      </c>
      <c r="P141" s="2"/>
    </row>
    <row r="142" spans="1:16">
      <c r="A142">
        <v>11972.460938</v>
      </c>
      <c r="B142">
        <v>-81.979354999999998</v>
      </c>
      <c r="C142">
        <v>-82.439278000000002</v>
      </c>
      <c r="D142" s="7">
        <f t="shared" si="9"/>
        <v>-12.649355</v>
      </c>
      <c r="E142" s="7">
        <f t="shared" si="9"/>
        <v>-13.109278000000003</v>
      </c>
      <c r="F142" s="7">
        <f t="shared" si="10"/>
        <v>5.433310192514474E-2</v>
      </c>
      <c r="G142" s="7">
        <f t="shared" si="10"/>
        <v>4.8873360291056489E-2</v>
      </c>
      <c r="H142" s="7">
        <f t="shared" si="11"/>
        <v>11972.460938</v>
      </c>
      <c r="I142" s="7">
        <f t="shared" si="12"/>
        <v>5.4597416340882512E-3</v>
      </c>
      <c r="P142" s="2"/>
    </row>
    <row r="143" spans="1:16">
      <c r="A143">
        <v>12058.59375</v>
      </c>
      <c r="B143">
        <v>-82.794662000000002</v>
      </c>
      <c r="C143">
        <v>-82.280738999999997</v>
      </c>
      <c r="D143" s="7">
        <f t="shared" si="9"/>
        <v>-13.464662000000004</v>
      </c>
      <c r="E143" s="7">
        <f t="shared" si="9"/>
        <v>-12.950738999999999</v>
      </c>
      <c r="F143" s="7">
        <f t="shared" si="10"/>
        <v>4.5033302816224009E-2</v>
      </c>
      <c r="G143" s="7">
        <f t="shared" si="10"/>
        <v>5.0690444554882509E-2</v>
      </c>
      <c r="H143" s="7">
        <f t="shared" si="11"/>
        <v>12058.59375</v>
      </c>
      <c r="I143" s="7">
        <f t="shared" si="12"/>
        <v>-5.6571417386584999E-3</v>
      </c>
      <c r="P143" s="2"/>
    </row>
    <row r="144" spans="1:16">
      <c r="A144">
        <v>12144.726562</v>
      </c>
      <c r="B144">
        <v>-83.455223000000004</v>
      </c>
      <c r="C144">
        <v>-82.199112</v>
      </c>
      <c r="D144" s="7">
        <f t="shared" si="9"/>
        <v>-14.125223000000005</v>
      </c>
      <c r="E144" s="7">
        <f t="shared" si="9"/>
        <v>-12.869112000000001</v>
      </c>
      <c r="F144" s="7">
        <f t="shared" si="10"/>
        <v>3.8679219325391499E-2</v>
      </c>
      <c r="G144" s="7">
        <f t="shared" si="10"/>
        <v>5.165219714937918E-2</v>
      </c>
      <c r="H144" s="7">
        <f t="shared" si="11"/>
        <v>12144.726562</v>
      </c>
      <c r="I144" s="7">
        <f t="shared" si="12"/>
        <v>-1.297297782398768E-2</v>
      </c>
      <c r="P144" s="2"/>
    </row>
    <row r="145" spans="1:16">
      <c r="A145">
        <v>12230.859375</v>
      </c>
      <c r="B145">
        <v>-83.022423000000003</v>
      </c>
      <c r="C145">
        <v>-82.187897000000007</v>
      </c>
      <c r="D145" s="7">
        <f t="shared" si="9"/>
        <v>-13.692423000000005</v>
      </c>
      <c r="E145" s="7">
        <f t="shared" si="9"/>
        <v>-12.857897000000008</v>
      </c>
      <c r="F145" s="7">
        <f t="shared" si="10"/>
        <v>4.2732440835055861E-2</v>
      </c>
      <c r="G145" s="7">
        <f t="shared" si="10"/>
        <v>5.1785753528810465E-2</v>
      </c>
      <c r="H145" s="7">
        <f t="shared" si="11"/>
        <v>12230.859375</v>
      </c>
      <c r="I145" s="7">
        <f t="shared" si="12"/>
        <v>-9.0533126937546032E-3</v>
      </c>
      <c r="P145" s="2"/>
    </row>
    <row r="146" spans="1:16">
      <c r="A146">
        <v>12316.992188</v>
      </c>
      <c r="B146">
        <v>-82.979873999999995</v>
      </c>
      <c r="C146">
        <v>-83.156693000000004</v>
      </c>
      <c r="D146" s="7">
        <f t="shared" si="9"/>
        <v>-13.649873999999997</v>
      </c>
      <c r="E146" s="7">
        <f t="shared" si="9"/>
        <v>-13.826693000000006</v>
      </c>
      <c r="F146" s="7">
        <f t="shared" si="10"/>
        <v>4.3153159648773816E-2</v>
      </c>
      <c r="G146" s="7">
        <f t="shared" si="10"/>
        <v>4.1431504109161472E-2</v>
      </c>
      <c r="H146" s="7">
        <f t="shared" si="11"/>
        <v>12316.992188</v>
      </c>
      <c r="I146" s="7">
        <f t="shared" si="12"/>
        <v>1.7216555396123434E-3</v>
      </c>
      <c r="P146" s="2"/>
    </row>
    <row r="147" spans="1:16">
      <c r="A147">
        <v>12403.125</v>
      </c>
      <c r="B147">
        <v>-83.329819000000001</v>
      </c>
      <c r="C147">
        <v>-83.216316000000006</v>
      </c>
      <c r="D147" s="7">
        <f t="shared" si="9"/>
        <v>-13.999819000000002</v>
      </c>
      <c r="E147" s="7">
        <f t="shared" si="9"/>
        <v>-13.886316000000008</v>
      </c>
      <c r="F147" s="7">
        <f t="shared" si="10"/>
        <v>3.9812376272826647E-2</v>
      </c>
      <c r="G147" s="7">
        <f t="shared" si="10"/>
        <v>4.0866589932529208E-2</v>
      </c>
      <c r="H147" s="7">
        <f t="shared" si="11"/>
        <v>12403.125</v>
      </c>
      <c r="I147" s="7">
        <f t="shared" si="12"/>
        <v>-1.0542136597025617E-3</v>
      </c>
      <c r="P147" s="2"/>
    </row>
    <row r="148" spans="1:16">
      <c r="A148">
        <v>12489.257812</v>
      </c>
      <c r="B148">
        <v>-82.294235</v>
      </c>
      <c r="C148">
        <v>-82.914642000000001</v>
      </c>
      <c r="D148" s="7">
        <f t="shared" si="9"/>
        <v>-12.964235000000002</v>
      </c>
      <c r="E148" s="7">
        <f t="shared" si="9"/>
        <v>-13.584642000000002</v>
      </c>
      <c r="F148" s="7">
        <f t="shared" si="10"/>
        <v>5.0533165013892649E-2</v>
      </c>
      <c r="G148" s="7">
        <f t="shared" si="10"/>
        <v>4.3806222026632438E-2</v>
      </c>
      <c r="H148" s="7">
        <f t="shared" si="11"/>
        <v>12489.257812</v>
      </c>
      <c r="I148" s="7">
        <f t="shared" si="12"/>
        <v>6.7269429872602107E-3</v>
      </c>
      <c r="P148" s="2"/>
    </row>
    <row r="149" spans="1:16">
      <c r="A149">
        <v>12575.390625</v>
      </c>
      <c r="B149">
        <v>-82.032448000000002</v>
      </c>
      <c r="C149">
        <v>-82.954848999999996</v>
      </c>
      <c r="D149" s="7">
        <f t="shared" si="9"/>
        <v>-12.702448000000004</v>
      </c>
      <c r="E149" s="7">
        <f t="shared" si="9"/>
        <v>-13.624848999999998</v>
      </c>
      <c r="F149" s="7">
        <f t="shared" si="10"/>
        <v>5.367291714361206E-2</v>
      </c>
      <c r="G149" s="7">
        <f t="shared" si="10"/>
        <v>4.3402535402508699E-2</v>
      </c>
      <c r="H149" s="7">
        <f t="shared" si="11"/>
        <v>12575.390625</v>
      </c>
      <c r="I149" s="7">
        <f t="shared" si="12"/>
        <v>1.0270381741103361E-2</v>
      </c>
      <c r="P149" s="2"/>
    </row>
    <row r="150" spans="1:16">
      <c r="A150">
        <v>12661.523438</v>
      </c>
      <c r="B150">
        <v>-81.956039000000004</v>
      </c>
      <c r="C150">
        <v>-83.552429000000004</v>
      </c>
      <c r="D150" s="7">
        <f t="shared" si="9"/>
        <v>-12.626039000000006</v>
      </c>
      <c r="E150" s="7">
        <f t="shared" si="9"/>
        <v>-14.222429000000005</v>
      </c>
      <c r="F150" s="7">
        <f t="shared" si="10"/>
        <v>5.4625584876842818E-2</v>
      </c>
      <c r="G150" s="7">
        <f t="shared" si="10"/>
        <v>3.7823098174703258E-2</v>
      </c>
      <c r="H150" s="7">
        <f t="shared" si="11"/>
        <v>12661.523438</v>
      </c>
      <c r="I150" s="7">
        <f t="shared" si="12"/>
        <v>1.680248670213956E-2</v>
      </c>
      <c r="P150" s="2"/>
    </row>
    <row r="151" spans="1:16">
      <c r="A151">
        <v>12747.65625</v>
      </c>
      <c r="B151">
        <v>-81.642280999999997</v>
      </c>
      <c r="C151">
        <v>-82.666870000000003</v>
      </c>
      <c r="D151" s="7">
        <f t="shared" si="9"/>
        <v>-12.312280999999999</v>
      </c>
      <c r="E151" s="7">
        <f t="shared" si="9"/>
        <v>-13.336870000000005</v>
      </c>
      <c r="F151" s="7">
        <f t="shared" si="10"/>
        <v>5.8718087258891279E-2</v>
      </c>
      <c r="G151" s="7">
        <f t="shared" si="10"/>
        <v>4.6378105055561891E-2</v>
      </c>
      <c r="H151" s="7">
        <f t="shared" si="11"/>
        <v>12747.65625</v>
      </c>
      <c r="I151" s="7">
        <f t="shared" si="12"/>
        <v>1.2339982203329387E-2</v>
      </c>
      <c r="P151" s="2"/>
    </row>
    <row r="152" spans="1:16">
      <c r="A152">
        <v>12833.789062</v>
      </c>
      <c r="B152">
        <v>-82.613631999999996</v>
      </c>
      <c r="C152">
        <v>-83.387825000000007</v>
      </c>
      <c r="D152" s="7">
        <f t="shared" si="9"/>
        <v>-13.283631999999997</v>
      </c>
      <c r="E152" s="7">
        <f t="shared" si="9"/>
        <v>-14.057825000000008</v>
      </c>
      <c r="F152" s="7">
        <f t="shared" si="10"/>
        <v>4.6950130095155827E-2</v>
      </c>
      <c r="G152" s="7">
        <f t="shared" si="10"/>
        <v>3.9284162604461326E-2</v>
      </c>
      <c r="H152" s="7">
        <f t="shared" si="11"/>
        <v>12833.789062</v>
      </c>
      <c r="I152" s="7">
        <f t="shared" si="12"/>
        <v>7.6659674906945016E-3</v>
      </c>
      <c r="P152" s="2"/>
    </row>
    <row r="153" spans="1:16">
      <c r="A153">
        <v>12919.921875</v>
      </c>
      <c r="B153">
        <v>-83.116386000000006</v>
      </c>
      <c r="C153">
        <v>-83.578277999999997</v>
      </c>
      <c r="D153" s="7">
        <f t="shared" si="9"/>
        <v>-13.786386000000007</v>
      </c>
      <c r="E153" s="7">
        <f t="shared" si="9"/>
        <v>-14.248277999999999</v>
      </c>
      <c r="F153" s="7">
        <f t="shared" si="10"/>
        <v>4.1817821067296458E-2</v>
      </c>
      <c r="G153" s="7">
        <f t="shared" si="10"/>
        <v>3.7598645530373488E-2</v>
      </c>
      <c r="H153" s="7">
        <f t="shared" si="11"/>
        <v>12919.921875</v>
      </c>
      <c r="I153" s="7">
        <f t="shared" si="12"/>
        <v>4.21917553692297E-3</v>
      </c>
      <c r="P153" s="2"/>
    </row>
    <row r="154" spans="1:16">
      <c r="A154">
        <v>13006.054688</v>
      </c>
      <c r="B154">
        <v>-81.953536999999997</v>
      </c>
      <c r="C154">
        <v>-83.089500000000001</v>
      </c>
      <c r="D154" s="7">
        <f t="shared" si="9"/>
        <v>-12.623536999999999</v>
      </c>
      <c r="E154" s="7">
        <f t="shared" si="9"/>
        <v>-13.759500000000003</v>
      </c>
      <c r="F154" s="7">
        <f t="shared" si="10"/>
        <v>5.4657064114043266E-2</v>
      </c>
      <c r="G154" s="7">
        <f t="shared" si="10"/>
        <v>4.2077506911600004E-2</v>
      </c>
      <c r="H154" s="7">
        <f t="shared" si="11"/>
        <v>13006.054688</v>
      </c>
      <c r="I154" s="7">
        <f t="shared" si="12"/>
        <v>1.2579557202443262E-2</v>
      </c>
      <c r="P154" s="2"/>
    </row>
    <row r="155" spans="1:16">
      <c r="A155">
        <v>13092.1875</v>
      </c>
      <c r="B155">
        <v>-82.261054999999999</v>
      </c>
      <c r="C155">
        <v>-83.592178000000004</v>
      </c>
      <c r="D155" s="7">
        <f t="shared" si="9"/>
        <v>-12.931055000000001</v>
      </c>
      <c r="E155" s="7">
        <f t="shared" si="9"/>
        <v>-14.262178000000006</v>
      </c>
      <c r="F155" s="7">
        <f t="shared" si="10"/>
        <v>5.092071580398546E-2</v>
      </c>
      <c r="G155" s="7">
        <f t="shared" si="10"/>
        <v>3.7478499929343406E-2</v>
      </c>
      <c r="H155" s="7">
        <f t="shared" si="11"/>
        <v>13092.1875</v>
      </c>
      <c r="I155" s="7">
        <f t="shared" si="12"/>
        <v>1.3442215874642054E-2</v>
      </c>
      <c r="P155" s="2"/>
    </row>
    <row r="156" spans="1:16">
      <c r="A156">
        <v>13178.320312</v>
      </c>
      <c r="B156">
        <v>-82.601555000000005</v>
      </c>
      <c r="C156">
        <v>-83.605323999999996</v>
      </c>
      <c r="D156" s="7">
        <f t="shared" si="9"/>
        <v>-13.271555000000006</v>
      </c>
      <c r="E156" s="7">
        <f t="shared" si="9"/>
        <v>-14.275323999999998</v>
      </c>
      <c r="F156" s="7">
        <f t="shared" si="10"/>
        <v>4.7080872221810857E-2</v>
      </c>
      <c r="G156" s="7">
        <f t="shared" si="10"/>
        <v>3.736522484807149E-2</v>
      </c>
      <c r="H156" s="7">
        <f t="shared" si="11"/>
        <v>13178.320312</v>
      </c>
      <c r="I156" s="7">
        <f t="shared" si="12"/>
        <v>9.7156473737393667E-3</v>
      </c>
      <c r="P156" s="2"/>
    </row>
    <row r="157" spans="1:16">
      <c r="A157">
        <v>13264.453125</v>
      </c>
      <c r="B157">
        <v>-82.669914000000006</v>
      </c>
      <c r="C157">
        <v>-83.275124000000005</v>
      </c>
      <c r="D157" s="7">
        <f t="shared" si="9"/>
        <v>-13.339914000000007</v>
      </c>
      <c r="E157" s="7">
        <f t="shared" si="9"/>
        <v>-13.945124000000007</v>
      </c>
      <c r="F157" s="7">
        <f t="shared" si="10"/>
        <v>4.6345609711048438E-2</v>
      </c>
      <c r="G157" s="7">
        <f t="shared" si="10"/>
        <v>4.0316943496318397E-2</v>
      </c>
      <c r="H157" s="7">
        <f t="shared" si="11"/>
        <v>13264.453125</v>
      </c>
      <c r="I157" s="7">
        <f t="shared" si="12"/>
        <v>6.0286662147300413E-3</v>
      </c>
      <c r="P157" s="2"/>
    </row>
    <row r="158" spans="1:16">
      <c r="A158">
        <v>13350.585938</v>
      </c>
      <c r="B158">
        <v>-82.856430000000003</v>
      </c>
      <c r="C158">
        <v>-82.947021000000007</v>
      </c>
      <c r="D158" s="7">
        <f t="shared" si="9"/>
        <v>-13.526430000000005</v>
      </c>
      <c r="E158" s="7">
        <f t="shared" si="9"/>
        <v>-13.617021000000008</v>
      </c>
      <c r="F158" s="7">
        <f t="shared" si="10"/>
        <v>4.4397345030476057E-2</v>
      </c>
      <c r="G158" s="7">
        <f t="shared" si="10"/>
        <v>4.3480837440275276E-2</v>
      </c>
      <c r="H158" s="7">
        <f t="shared" si="11"/>
        <v>13350.585938</v>
      </c>
      <c r="I158" s="7">
        <f t="shared" si="12"/>
        <v>9.1650759020078104E-4</v>
      </c>
      <c r="P158" s="2"/>
    </row>
    <row r="159" spans="1:16">
      <c r="A159">
        <v>13436.71875</v>
      </c>
      <c r="B159">
        <v>-82.443259999999995</v>
      </c>
      <c r="C159">
        <v>-83.038216000000006</v>
      </c>
      <c r="D159" s="7">
        <f t="shared" si="9"/>
        <v>-13.113259999999997</v>
      </c>
      <c r="E159" s="7">
        <f t="shared" si="9"/>
        <v>-13.708216000000007</v>
      </c>
      <c r="F159" s="7">
        <f t="shared" si="10"/>
        <v>4.8828569363144878E-2</v>
      </c>
      <c r="G159" s="7">
        <f t="shared" si="10"/>
        <v>4.2577327686525272E-2</v>
      </c>
      <c r="H159" s="7">
        <f t="shared" si="11"/>
        <v>13436.71875</v>
      </c>
      <c r="I159" s="7">
        <f t="shared" si="12"/>
        <v>6.2512416766196052E-3</v>
      </c>
      <c r="P159" s="2"/>
    </row>
    <row r="160" spans="1:16">
      <c r="A160">
        <v>13522.851562</v>
      </c>
      <c r="B160">
        <v>-82.529892000000004</v>
      </c>
      <c r="C160">
        <v>-83.127464000000003</v>
      </c>
      <c r="D160" s="7">
        <f t="shared" si="9"/>
        <v>-13.199892000000006</v>
      </c>
      <c r="E160" s="7">
        <f t="shared" si="9"/>
        <v>-13.797464000000005</v>
      </c>
      <c r="F160" s="7">
        <f t="shared" si="10"/>
        <v>4.7864199500500325E-2</v>
      </c>
      <c r="G160" s="7">
        <f t="shared" si="10"/>
        <v>4.1711287942143765E-2</v>
      </c>
      <c r="H160" s="7">
        <f t="shared" si="11"/>
        <v>13522.851562</v>
      </c>
      <c r="I160" s="7">
        <f t="shared" si="12"/>
        <v>6.1529115583565594E-3</v>
      </c>
      <c r="P160" s="2"/>
    </row>
    <row r="161" spans="1:16">
      <c r="A161">
        <v>13608.984375</v>
      </c>
      <c r="B161">
        <v>-82.491073999999998</v>
      </c>
      <c r="C161">
        <v>-82.981307999999999</v>
      </c>
      <c r="D161" s="7">
        <f t="shared" si="9"/>
        <v>-13.161073999999999</v>
      </c>
      <c r="E161" s="7">
        <f t="shared" si="9"/>
        <v>-13.651308</v>
      </c>
      <c r="F161" s="7">
        <f t="shared" si="10"/>
        <v>4.8293935750832004E-2</v>
      </c>
      <c r="G161" s="7">
        <f t="shared" si="10"/>
        <v>4.3138913228828527E-2</v>
      </c>
      <c r="H161" s="7">
        <f t="shared" si="11"/>
        <v>13608.984375</v>
      </c>
      <c r="I161" s="7">
        <f t="shared" si="12"/>
        <v>5.1550225220034773E-3</v>
      </c>
      <c r="P161" s="2"/>
    </row>
    <row r="162" spans="1:16">
      <c r="A162">
        <v>13695.117188</v>
      </c>
      <c r="B162">
        <v>-82.418839000000006</v>
      </c>
      <c r="C162">
        <v>-83.393578000000005</v>
      </c>
      <c r="D162" s="7">
        <f t="shared" si="9"/>
        <v>-13.088839000000007</v>
      </c>
      <c r="E162" s="7">
        <f t="shared" si="9"/>
        <v>-14.063578000000007</v>
      </c>
      <c r="F162" s="7">
        <f t="shared" si="10"/>
        <v>4.9103912816163324E-2</v>
      </c>
      <c r="G162" s="7">
        <f t="shared" si="10"/>
        <v>3.9232158221895679E-2</v>
      </c>
      <c r="H162" s="7">
        <f t="shared" si="11"/>
        <v>13695.117188</v>
      </c>
      <c r="I162" s="7">
        <f t="shared" si="12"/>
        <v>9.8717545942676455E-3</v>
      </c>
      <c r="P162" s="2"/>
    </row>
    <row r="163" spans="1:16">
      <c r="A163">
        <v>13781.25</v>
      </c>
      <c r="B163">
        <v>-83.348831000000004</v>
      </c>
      <c r="C163">
        <v>-83.392120000000006</v>
      </c>
      <c r="D163" s="7">
        <f t="shared" si="9"/>
        <v>-14.018831000000006</v>
      </c>
      <c r="E163" s="7">
        <f t="shared" si="9"/>
        <v>-14.062120000000007</v>
      </c>
      <c r="F163" s="7">
        <f t="shared" si="10"/>
        <v>3.9638471564187677E-2</v>
      </c>
      <c r="G163" s="7">
        <f t="shared" si="10"/>
        <v>3.9245331331785684E-2</v>
      </c>
      <c r="H163" s="7">
        <f t="shared" si="11"/>
        <v>13781.25</v>
      </c>
      <c r="I163" s="7">
        <f t="shared" si="12"/>
        <v>3.9314023240199364E-4</v>
      </c>
      <c r="P163" s="2"/>
    </row>
    <row r="164" spans="1:16">
      <c r="A164">
        <v>13867.382812</v>
      </c>
      <c r="B164">
        <v>-83.535720999999995</v>
      </c>
      <c r="C164">
        <v>-82.113288999999995</v>
      </c>
      <c r="D164" s="7">
        <f t="shared" si="9"/>
        <v>-14.205720999999997</v>
      </c>
      <c r="E164" s="7">
        <f t="shared" si="9"/>
        <v>-12.783288999999996</v>
      </c>
      <c r="F164" s="7">
        <f t="shared" si="10"/>
        <v>3.7968889916011592E-2</v>
      </c>
      <c r="G164" s="7">
        <f t="shared" si="10"/>
        <v>5.2683073073312214E-2</v>
      </c>
      <c r="H164" s="7">
        <f t="shared" si="11"/>
        <v>13867.382812</v>
      </c>
      <c r="I164" s="7">
        <f t="shared" si="12"/>
        <v>-1.4714183157300623E-2</v>
      </c>
      <c r="P164" s="2"/>
    </row>
    <row r="165" spans="1:16">
      <c r="A165">
        <v>13953.515625</v>
      </c>
      <c r="B165">
        <v>-83.529373000000007</v>
      </c>
      <c r="C165">
        <v>-82.643096999999997</v>
      </c>
      <c r="D165" s="7">
        <f t="shared" si="9"/>
        <v>-14.199373000000008</v>
      </c>
      <c r="E165" s="7">
        <f t="shared" si="9"/>
        <v>-13.313096999999999</v>
      </c>
      <c r="F165" s="7">
        <f t="shared" si="10"/>
        <v>3.80244289018919E-2</v>
      </c>
      <c r="G165" s="7">
        <f t="shared" si="10"/>
        <v>4.6632671918824253E-2</v>
      </c>
      <c r="H165" s="7">
        <f t="shared" si="11"/>
        <v>13953.515625</v>
      </c>
      <c r="I165" s="7">
        <f t="shared" si="12"/>
        <v>-8.6082430169323529E-3</v>
      </c>
      <c r="P165" s="2"/>
    </row>
    <row r="166" spans="1:16">
      <c r="A166">
        <v>14039.648438</v>
      </c>
      <c r="B166">
        <v>-83.023589999999999</v>
      </c>
      <c r="C166">
        <v>-82.501907000000003</v>
      </c>
      <c r="D166" s="7">
        <f t="shared" si="9"/>
        <v>-13.69359</v>
      </c>
      <c r="E166" s="7">
        <f t="shared" si="9"/>
        <v>-13.171907000000004</v>
      </c>
      <c r="F166" s="7">
        <f t="shared" si="10"/>
        <v>4.2720959671703994E-2</v>
      </c>
      <c r="G166" s="7">
        <f t="shared" si="10"/>
        <v>4.8173621936803905E-2</v>
      </c>
      <c r="H166" s="7">
        <f t="shared" si="11"/>
        <v>14039.648438</v>
      </c>
      <c r="I166" s="7">
        <f t="shared" si="12"/>
        <v>-5.4526622650999113E-3</v>
      </c>
      <c r="P166" s="2"/>
    </row>
    <row r="167" spans="1:16">
      <c r="A167">
        <v>14125.78125</v>
      </c>
      <c r="B167">
        <v>-83.356765999999993</v>
      </c>
      <c r="C167">
        <v>-82.565597999999994</v>
      </c>
      <c r="D167" s="7">
        <f t="shared" si="9"/>
        <v>-14.026765999999995</v>
      </c>
      <c r="E167" s="7">
        <f t="shared" si="9"/>
        <v>-13.235597999999996</v>
      </c>
      <c r="F167" s="7">
        <f t="shared" si="10"/>
        <v>3.9566114184660099E-2</v>
      </c>
      <c r="G167" s="7">
        <f t="shared" si="10"/>
        <v>4.7472291966396192E-2</v>
      </c>
      <c r="H167" s="7">
        <f t="shared" si="11"/>
        <v>14125.78125</v>
      </c>
      <c r="I167" s="7">
        <f t="shared" si="12"/>
        <v>-7.9061777817360929E-3</v>
      </c>
      <c r="P167" s="2"/>
    </row>
    <row r="168" spans="1:16">
      <c r="A168">
        <v>14211.914062</v>
      </c>
      <c r="B168">
        <v>-83.47757</v>
      </c>
      <c r="C168">
        <v>-82.686554000000001</v>
      </c>
      <c r="D168" s="7">
        <f t="shared" si="9"/>
        <v>-14.147570000000002</v>
      </c>
      <c r="E168" s="7">
        <f t="shared" si="9"/>
        <v>-13.356554000000003</v>
      </c>
      <c r="F168" s="7">
        <f t="shared" si="10"/>
        <v>3.848070321979271E-2</v>
      </c>
      <c r="G168" s="7">
        <f t="shared" si="10"/>
        <v>4.6168376185620592E-2</v>
      </c>
      <c r="H168" s="7">
        <f t="shared" si="11"/>
        <v>14211.914062</v>
      </c>
      <c r="I168" s="7">
        <f t="shared" si="12"/>
        <v>-7.6876729658278825E-3</v>
      </c>
      <c r="P168" s="2"/>
    </row>
    <row r="169" spans="1:16">
      <c r="A169">
        <v>14298.046875</v>
      </c>
      <c r="B169">
        <v>-83.961753999999999</v>
      </c>
      <c r="C169">
        <v>-83.494681999999997</v>
      </c>
      <c r="D169" s="7">
        <f t="shared" si="9"/>
        <v>-14.631754000000001</v>
      </c>
      <c r="E169" s="7">
        <f t="shared" si="9"/>
        <v>-14.164681999999999</v>
      </c>
      <c r="F169" s="7">
        <f t="shared" si="10"/>
        <v>3.4421088505761796E-2</v>
      </c>
      <c r="G169" s="7">
        <f t="shared" si="10"/>
        <v>3.8329380499047751E-2</v>
      </c>
      <c r="H169" s="7">
        <f t="shared" si="11"/>
        <v>14298.046875</v>
      </c>
      <c r="I169" s="7">
        <f t="shared" si="12"/>
        <v>-3.9082919932859547E-3</v>
      </c>
      <c r="P169" s="2"/>
    </row>
    <row r="170" spans="1:16">
      <c r="A170">
        <v>14384.179688</v>
      </c>
      <c r="B170">
        <v>-83.249793999999994</v>
      </c>
      <c r="C170">
        <v>-83.124099999999999</v>
      </c>
      <c r="D170" s="7">
        <f t="shared" si="9"/>
        <v>-13.919793999999996</v>
      </c>
      <c r="E170" s="7">
        <f t="shared" si="9"/>
        <v>-13.7941</v>
      </c>
      <c r="F170" s="7">
        <f t="shared" si="10"/>
        <v>4.055277704934921E-2</v>
      </c>
      <c r="G170" s="7">
        <f t="shared" si="10"/>
        <v>4.1743609589431296E-2</v>
      </c>
      <c r="H170" s="7">
        <f t="shared" si="11"/>
        <v>14384.179688</v>
      </c>
      <c r="I170" s="7">
        <f t="shared" si="12"/>
        <v>-1.190832540082086E-3</v>
      </c>
      <c r="P170" s="2"/>
    </row>
    <row r="171" spans="1:16">
      <c r="A171">
        <v>14470.3125</v>
      </c>
      <c r="B171">
        <v>-83.421379000000002</v>
      </c>
      <c r="C171">
        <v>-82.755584999999996</v>
      </c>
      <c r="D171" s="7">
        <f t="shared" si="9"/>
        <v>-14.091379000000003</v>
      </c>
      <c r="E171" s="7">
        <f t="shared" si="9"/>
        <v>-13.425584999999998</v>
      </c>
      <c r="F171" s="7">
        <f t="shared" si="10"/>
        <v>3.8981818942391666E-2</v>
      </c>
      <c r="G171" s="7">
        <f t="shared" si="10"/>
        <v>4.5440332440110427E-2</v>
      </c>
      <c r="H171" s="7">
        <f t="shared" si="11"/>
        <v>14470.3125</v>
      </c>
      <c r="I171" s="7">
        <f t="shared" si="12"/>
        <v>-6.4585134977187611E-3</v>
      </c>
      <c r="P171" s="2"/>
    </row>
    <row r="172" spans="1:16">
      <c r="A172">
        <v>14556.445312</v>
      </c>
      <c r="B172">
        <v>-83.680351000000002</v>
      </c>
      <c r="C172">
        <v>-83.711715999999996</v>
      </c>
      <c r="D172" s="7">
        <f t="shared" si="9"/>
        <v>-14.350351000000003</v>
      </c>
      <c r="E172" s="7">
        <f t="shared" si="9"/>
        <v>-14.381715999999997</v>
      </c>
      <c r="F172" s="7">
        <f t="shared" si="10"/>
        <v>3.6725261767146765E-2</v>
      </c>
      <c r="G172" s="7">
        <f t="shared" si="10"/>
        <v>3.6460985250169893E-2</v>
      </c>
      <c r="H172" s="7">
        <f t="shared" si="11"/>
        <v>14556.445312</v>
      </c>
      <c r="I172" s="7">
        <f t="shared" si="12"/>
        <v>2.6427651697687182E-4</v>
      </c>
      <c r="P172" s="2"/>
    </row>
    <row r="173" spans="1:16">
      <c r="A173">
        <v>14642.578125</v>
      </c>
      <c r="B173">
        <v>-83.485641000000001</v>
      </c>
      <c r="C173">
        <v>-83.754822000000004</v>
      </c>
      <c r="D173" s="7">
        <f t="shared" si="9"/>
        <v>-14.155641000000003</v>
      </c>
      <c r="E173" s="7">
        <f t="shared" si="9"/>
        <v>-14.424822000000006</v>
      </c>
      <c r="F173" s="7">
        <f t="shared" si="10"/>
        <v>3.8409256458227445E-2</v>
      </c>
      <c r="G173" s="7">
        <f t="shared" si="10"/>
        <v>3.6100880959556006E-2</v>
      </c>
      <c r="H173" s="7">
        <f t="shared" si="11"/>
        <v>14642.578125</v>
      </c>
      <c r="I173" s="7">
        <f t="shared" si="12"/>
        <v>2.3083754986714389E-3</v>
      </c>
      <c r="P173" s="2"/>
    </row>
    <row r="174" spans="1:16">
      <c r="A174">
        <v>14728.710938</v>
      </c>
      <c r="B174">
        <v>-83.259048000000007</v>
      </c>
      <c r="C174">
        <v>-83.866614999999996</v>
      </c>
      <c r="D174" s="7">
        <f t="shared" si="9"/>
        <v>-13.929048000000009</v>
      </c>
      <c r="E174" s="7">
        <f t="shared" si="9"/>
        <v>-14.536614999999998</v>
      </c>
      <c r="F174" s="7">
        <f t="shared" si="10"/>
        <v>4.0466458692207184E-2</v>
      </c>
      <c r="G174" s="7">
        <f t="shared" si="10"/>
        <v>3.5183456235846733E-2</v>
      </c>
      <c r="H174" s="7">
        <f t="shared" si="11"/>
        <v>14728.710938</v>
      </c>
      <c r="I174" s="7">
        <f t="shared" si="12"/>
        <v>5.2830024563604513E-3</v>
      </c>
      <c r="P174" s="2"/>
    </row>
    <row r="175" spans="1:16">
      <c r="A175">
        <v>14814.84375</v>
      </c>
      <c r="B175">
        <v>-83.718117000000007</v>
      </c>
      <c r="C175">
        <v>-84.236525999999998</v>
      </c>
      <c r="D175" s="7">
        <f t="shared" si="9"/>
        <v>-14.388117000000008</v>
      </c>
      <c r="E175" s="7">
        <f t="shared" si="9"/>
        <v>-14.906525999999999</v>
      </c>
      <c r="F175" s="7">
        <f t="shared" si="10"/>
        <v>3.6407285544514334E-2</v>
      </c>
      <c r="G175" s="7">
        <f t="shared" si="10"/>
        <v>3.2310776856533802E-2</v>
      </c>
      <c r="H175" s="7">
        <f t="shared" si="11"/>
        <v>14814.84375</v>
      </c>
      <c r="I175" s="7">
        <f t="shared" si="12"/>
        <v>4.0965086879805324E-3</v>
      </c>
      <c r="P175" s="2"/>
    </row>
    <row r="176" spans="1:16">
      <c r="A176">
        <v>14900.976562</v>
      </c>
      <c r="B176">
        <v>-83.984138000000002</v>
      </c>
      <c r="C176">
        <v>-83.487717000000004</v>
      </c>
      <c r="D176" s="7">
        <f t="shared" si="9"/>
        <v>-14.654138000000003</v>
      </c>
      <c r="E176" s="7">
        <f t="shared" si="9"/>
        <v>-14.157717000000005</v>
      </c>
      <c r="F176" s="7">
        <f t="shared" si="10"/>
        <v>3.4244134961148281E-2</v>
      </c>
      <c r="G176" s="7">
        <f t="shared" si="10"/>
        <v>3.8390900581095525E-2</v>
      </c>
      <c r="H176" s="7">
        <f t="shared" si="11"/>
        <v>14900.976562</v>
      </c>
      <c r="I176" s="7">
        <f t="shared" si="12"/>
        <v>-4.146765619947243E-3</v>
      </c>
      <c r="P176" s="2"/>
    </row>
    <row r="177" spans="1:16">
      <c r="A177">
        <v>14987.109375</v>
      </c>
      <c r="B177">
        <v>-84.053909000000004</v>
      </c>
      <c r="C177">
        <v>-83.912636000000006</v>
      </c>
      <c r="D177" s="7">
        <f t="shared" si="9"/>
        <v>-14.723909000000006</v>
      </c>
      <c r="E177" s="7">
        <f t="shared" si="9"/>
        <v>-14.582636000000008</v>
      </c>
      <c r="F177" s="7">
        <f t="shared" si="10"/>
        <v>3.3698385950993164E-2</v>
      </c>
      <c r="G177" s="7">
        <f t="shared" si="10"/>
        <v>3.481259518721086E-2</v>
      </c>
      <c r="H177" s="7">
        <f t="shared" si="11"/>
        <v>14987.109375</v>
      </c>
      <c r="I177" s="7">
        <f t="shared" si="12"/>
        <v>-1.1142092362176961E-3</v>
      </c>
      <c r="P177" s="2"/>
    </row>
    <row r="178" spans="1:16">
      <c r="A178">
        <v>15073.242188</v>
      </c>
      <c r="B178">
        <v>-83.657332999999994</v>
      </c>
      <c r="C178">
        <v>-83.561417000000006</v>
      </c>
      <c r="D178" s="7">
        <f t="shared" si="9"/>
        <v>-14.327332999999996</v>
      </c>
      <c r="E178" s="7">
        <f t="shared" si="9"/>
        <v>-14.231417000000008</v>
      </c>
      <c r="F178" s="7">
        <f t="shared" si="10"/>
        <v>3.6920425709670676E-2</v>
      </c>
      <c r="G178" s="7">
        <f t="shared" si="10"/>
        <v>3.7744901816034869E-2</v>
      </c>
      <c r="H178" s="7">
        <f t="shared" si="11"/>
        <v>15073.242188</v>
      </c>
      <c r="I178" s="7">
        <f t="shared" si="12"/>
        <v>-8.2447610636419283E-4</v>
      </c>
      <c r="P178" s="2"/>
    </row>
    <row r="179" spans="1:16">
      <c r="A179">
        <v>15159.375</v>
      </c>
      <c r="B179">
        <v>-83.933121</v>
      </c>
      <c r="C179">
        <v>-84.002098000000004</v>
      </c>
      <c r="D179" s="7">
        <f t="shared" si="9"/>
        <v>-14.603121000000002</v>
      </c>
      <c r="E179" s="7">
        <f t="shared" si="9"/>
        <v>-14.672098000000005</v>
      </c>
      <c r="F179" s="7">
        <f t="shared" si="10"/>
        <v>3.4648776210202001E-2</v>
      </c>
      <c r="G179" s="7">
        <f t="shared" si="10"/>
        <v>3.410281271529611E-2</v>
      </c>
      <c r="H179" s="7">
        <f t="shared" si="11"/>
        <v>15159.375</v>
      </c>
      <c r="I179" s="7">
        <f t="shared" si="12"/>
        <v>5.4596349490589058E-4</v>
      </c>
      <c r="P179" s="2"/>
    </row>
    <row r="180" spans="1:16">
      <c r="A180">
        <v>15245.507812</v>
      </c>
      <c r="B180">
        <v>-84.445023000000006</v>
      </c>
      <c r="C180">
        <v>-83.477858999999995</v>
      </c>
      <c r="D180" s="7">
        <f t="shared" si="9"/>
        <v>-15.115023000000008</v>
      </c>
      <c r="E180" s="7">
        <f t="shared" si="9"/>
        <v>-14.147858999999997</v>
      </c>
      <c r="F180" s="7">
        <f t="shared" si="10"/>
        <v>3.079624031937506E-2</v>
      </c>
      <c r="G180" s="7">
        <f t="shared" si="10"/>
        <v>3.8478142617785885E-2</v>
      </c>
      <c r="H180" s="7">
        <f t="shared" si="11"/>
        <v>15245.507812</v>
      </c>
      <c r="I180" s="7">
        <f t="shared" si="12"/>
        <v>-7.6819022984108247E-3</v>
      </c>
      <c r="P180" s="2"/>
    </row>
    <row r="181" spans="1:16">
      <c r="A181">
        <v>15331.640625</v>
      </c>
      <c r="B181">
        <v>-84.079696999999996</v>
      </c>
      <c r="C181">
        <v>-83.675918999999993</v>
      </c>
      <c r="D181" s="7">
        <f t="shared" si="9"/>
        <v>-14.749696999999998</v>
      </c>
      <c r="E181" s="7">
        <f t="shared" si="9"/>
        <v>-14.345918999999995</v>
      </c>
      <c r="F181" s="7">
        <f t="shared" si="10"/>
        <v>3.349888099518232E-2</v>
      </c>
      <c r="G181" s="7">
        <f t="shared" si="10"/>
        <v>3.676275923653613E-2</v>
      </c>
      <c r="H181" s="7">
        <f t="shared" si="11"/>
        <v>15331.640625</v>
      </c>
      <c r="I181" s="7">
        <f t="shared" si="12"/>
        <v>-3.2638782413538098E-3</v>
      </c>
      <c r="P181" s="2"/>
    </row>
    <row r="182" spans="1:16">
      <c r="A182">
        <v>15417.773438</v>
      </c>
      <c r="B182">
        <v>-84.005409</v>
      </c>
      <c r="C182">
        <v>-84.735480999999993</v>
      </c>
      <c r="D182" s="7">
        <f t="shared" si="9"/>
        <v>-14.675409000000002</v>
      </c>
      <c r="E182" s="7">
        <f t="shared" si="9"/>
        <v>-15.405480999999995</v>
      </c>
      <c r="F182" s="7">
        <f t="shared" si="10"/>
        <v>3.4076823119213229E-2</v>
      </c>
      <c r="G182" s="7">
        <f t="shared" si="10"/>
        <v>2.8803940159614395E-2</v>
      </c>
      <c r="H182" s="7">
        <f t="shared" si="11"/>
        <v>15417.773438</v>
      </c>
      <c r="I182" s="7">
        <f t="shared" si="12"/>
        <v>5.272882959598834E-3</v>
      </c>
      <c r="P182" s="2"/>
    </row>
    <row r="183" spans="1:16">
      <c r="A183">
        <v>15503.90625</v>
      </c>
      <c r="B183">
        <v>-83.909820999999994</v>
      </c>
      <c r="C183">
        <v>-85.387412999999995</v>
      </c>
      <c r="D183" s="7">
        <f t="shared" si="9"/>
        <v>-14.579820999999995</v>
      </c>
      <c r="E183" s="7">
        <f t="shared" si="9"/>
        <v>-16.057412999999997</v>
      </c>
      <c r="F183" s="7">
        <f t="shared" si="10"/>
        <v>3.4835167249782049E-2</v>
      </c>
      <c r="G183" s="7">
        <f t="shared" si="10"/>
        <v>2.4788982449644607E-2</v>
      </c>
      <c r="H183" s="7">
        <f t="shared" si="11"/>
        <v>15503.90625</v>
      </c>
      <c r="I183" s="7">
        <f t="shared" si="12"/>
        <v>1.0046184800137442E-2</v>
      </c>
      <c r="P183" s="2"/>
    </row>
    <row r="184" spans="1:16">
      <c r="A184">
        <v>15590.039062</v>
      </c>
      <c r="B184">
        <v>-84.330298999999997</v>
      </c>
      <c r="C184">
        <v>-84.710319999999996</v>
      </c>
      <c r="D184" s="7">
        <f t="shared" si="9"/>
        <v>-15.000298999999998</v>
      </c>
      <c r="E184" s="7">
        <f t="shared" si="9"/>
        <v>-15.380319999999998</v>
      </c>
      <c r="F184" s="7">
        <f t="shared" si="10"/>
        <v>3.1620599534020598E-2</v>
      </c>
      <c r="G184" s="7">
        <f t="shared" si="10"/>
        <v>2.8971301114012388E-2</v>
      </c>
      <c r="H184" s="7">
        <f t="shared" si="11"/>
        <v>15590.039062</v>
      </c>
      <c r="I184" s="7">
        <f t="shared" si="12"/>
        <v>2.6492984200082101E-3</v>
      </c>
      <c r="P184" s="2"/>
    </row>
    <row r="185" spans="1:16">
      <c r="A185">
        <v>15676.171875</v>
      </c>
      <c r="B185">
        <v>-85.227233999999996</v>
      </c>
      <c r="C185">
        <v>-84.200149999999994</v>
      </c>
      <c r="D185" s="7">
        <f t="shared" si="9"/>
        <v>-15.897233999999997</v>
      </c>
      <c r="E185" s="7">
        <f t="shared" si="9"/>
        <v>-14.870149999999995</v>
      </c>
      <c r="F185" s="7">
        <f t="shared" si="10"/>
        <v>2.5720333765176309E-2</v>
      </c>
      <c r="G185" s="7">
        <f t="shared" si="10"/>
        <v>3.2582544719539933E-2</v>
      </c>
      <c r="H185" s="7">
        <f t="shared" si="11"/>
        <v>15676.171875</v>
      </c>
      <c r="I185" s="7">
        <f t="shared" si="12"/>
        <v>-6.8622109543636234E-3</v>
      </c>
      <c r="P185" s="2"/>
    </row>
    <row r="186" spans="1:16">
      <c r="A186">
        <v>15762.304688</v>
      </c>
      <c r="B186">
        <v>-84.978058000000004</v>
      </c>
      <c r="C186">
        <v>-84.178580999999994</v>
      </c>
      <c r="D186" s="7">
        <f t="shared" si="9"/>
        <v>-15.648058000000006</v>
      </c>
      <c r="E186" s="7">
        <f t="shared" si="9"/>
        <v>-14.848580999999996</v>
      </c>
      <c r="F186" s="7">
        <f t="shared" si="10"/>
        <v>2.7239190689563781E-2</v>
      </c>
      <c r="G186" s="7">
        <f t="shared" si="10"/>
        <v>3.2744766661292758E-2</v>
      </c>
      <c r="H186" s="7">
        <f t="shared" si="11"/>
        <v>15762.304688</v>
      </c>
      <c r="I186" s="7">
        <f t="shared" si="12"/>
        <v>-5.5055759717289772E-3</v>
      </c>
      <c r="P186" s="2"/>
    </row>
    <row r="187" spans="1:16">
      <c r="A187">
        <v>15848.4375</v>
      </c>
      <c r="B187">
        <v>-85.578040999999999</v>
      </c>
      <c r="C187">
        <v>-84.763664000000006</v>
      </c>
      <c r="D187" s="7">
        <f t="shared" si="9"/>
        <v>-16.248041000000001</v>
      </c>
      <c r="E187" s="7">
        <f t="shared" si="9"/>
        <v>-15.433664000000007</v>
      </c>
      <c r="F187" s="7">
        <f t="shared" si="10"/>
        <v>2.3724436177105238E-2</v>
      </c>
      <c r="G187" s="7">
        <f t="shared" si="10"/>
        <v>2.8617625759987539E-2</v>
      </c>
      <c r="H187" s="7">
        <f t="shared" si="11"/>
        <v>15848.4375</v>
      </c>
      <c r="I187" s="7">
        <f t="shared" si="12"/>
        <v>-4.8931895828823006E-3</v>
      </c>
      <c r="P187" s="2"/>
    </row>
    <row r="188" spans="1:16">
      <c r="A188">
        <v>15934.570312</v>
      </c>
      <c r="B188">
        <v>-85.674332000000007</v>
      </c>
      <c r="C188">
        <v>-85.227776000000006</v>
      </c>
      <c r="D188" s="7">
        <f t="shared" si="9"/>
        <v>-16.344332000000009</v>
      </c>
      <c r="E188" s="7">
        <f t="shared" si="9"/>
        <v>-15.897776000000007</v>
      </c>
      <c r="F188" s="7">
        <f t="shared" si="10"/>
        <v>2.320421068315397E-2</v>
      </c>
      <c r="G188" s="7">
        <f t="shared" si="10"/>
        <v>2.5717124064930288E-2</v>
      </c>
      <c r="H188" s="7">
        <f t="shared" si="11"/>
        <v>15934.570312</v>
      </c>
      <c r="I188" s="7">
        <f t="shared" si="12"/>
        <v>-2.5129133817763175E-3</v>
      </c>
      <c r="P188" s="2"/>
    </row>
    <row r="189" spans="1:16">
      <c r="A189">
        <v>16020.703125</v>
      </c>
      <c r="B189">
        <v>-84.669014000000004</v>
      </c>
      <c r="C189">
        <v>-85.622200000000007</v>
      </c>
      <c r="D189" s="7">
        <f t="shared" si="9"/>
        <v>-15.339014000000006</v>
      </c>
      <c r="E189" s="7">
        <f t="shared" si="9"/>
        <v>-16.292200000000008</v>
      </c>
      <c r="F189" s="7">
        <f t="shared" si="10"/>
        <v>2.9248163378254605E-2</v>
      </c>
      <c r="G189" s="7">
        <f t="shared" si="10"/>
        <v>2.348442871777633E-2</v>
      </c>
      <c r="H189" s="7">
        <f t="shared" si="11"/>
        <v>16020.703125</v>
      </c>
      <c r="I189" s="7">
        <f t="shared" si="12"/>
        <v>5.7637346604782758E-3</v>
      </c>
      <c r="P189" s="2"/>
    </row>
    <row r="190" spans="1:16">
      <c r="A190">
        <v>16106.835938</v>
      </c>
      <c r="B190">
        <v>-84.740539999999996</v>
      </c>
      <c r="C190">
        <v>-85.516411000000005</v>
      </c>
      <c r="D190" s="7">
        <f t="shared" si="9"/>
        <v>-15.410539999999997</v>
      </c>
      <c r="E190" s="7">
        <f t="shared" si="9"/>
        <v>-16.186411000000007</v>
      </c>
      <c r="F190" s="7">
        <f t="shared" si="10"/>
        <v>2.8770406624239159E-2</v>
      </c>
      <c r="G190" s="7">
        <f t="shared" si="10"/>
        <v>2.4063505813468399E-2</v>
      </c>
      <c r="H190" s="7">
        <f t="shared" si="11"/>
        <v>16106.835938</v>
      </c>
      <c r="I190" s="7">
        <f t="shared" si="12"/>
        <v>4.7069008107707595E-3</v>
      </c>
      <c r="P190" s="2"/>
    </row>
    <row r="191" spans="1:16">
      <c r="A191">
        <v>16192.96875</v>
      </c>
      <c r="B191">
        <v>-84.789505000000005</v>
      </c>
      <c r="C191">
        <v>-84.867362999999997</v>
      </c>
      <c r="D191" s="7">
        <f t="shared" si="9"/>
        <v>-15.459505000000007</v>
      </c>
      <c r="E191" s="7">
        <f t="shared" si="9"/>
        <v>-15.537362999999999</v>
      </c>
      <c r="F191" s="7">
        <f t="shared" si="10"/>
        <v>2.8447853318050834E-2</v>
      </c>
      <c r="G191" s="7">
        <f t="shared" si="10"/>
        <v>2.7942399655331455E-2</v>
      </c>
      <c r="H191" s="7">
        <f t="shared" si="11"/>
        <v>16192.96875</v>
      </c>
      <c r="I191" s="7">
        <f t="shared" si="12"/>
        <v>5.0545366271937883E-4</v>
      </c>
      <c r="P191" s="2"/>
    </row>
    <row r="192" spans="1:16">
      <c r="A192">
        <v>16279.101562</v>
      </c>
      <c r="B192">
        <v>-85.192947000000004</v>
      </c>
      <c r="C192">
        <v>-85.067038999999994</v>
      </c>
      <c r="D192" s="7">
        <f t="shared" si="9"/>
        <v>-15.862947000000005</v>
      </c>
      <c r="E192" s="7">
        <f t="shared" si="9"/>
        <v>-15.737038999999996</v>
      </c>
      <c r="F192" s="7">
        <f t="shared" si="10"/>
        <v>2.5924196222122234E-2</v>
      </c>
      <c r="G192" s="7">
        <f t="shared" si="10"/>
        <v>2.6686775365930636E-2</v>
      </c>
      <c r="H192" s="7">
        <f t="shared" si="11"/>
        <v>16279.101562</v>
      </c>
      <c r="I192" s="7">
        <f t="shared" si="12"/>
        <v>-7.6257914380840203E-4</v>
      </c>
      <c r="P192" s="2"/>
    </row>
    <row r="193" spans="1:16">
      <c r="A193">
        <v>16365.234375</v>
      </c>
      <c r="B193">
        <v>-85.710746999999998</v>
      </c>
      <c r="C193">
        <v>-85.377983</v>
      </c>
      <c r="D193" s="7">
        <f t="shared" si="9"/>
        <v>-16.380747</v>
      </c>
      <c r="E193" s="7">
        <f t="shared" si="9"/>
        <v>-16.047983000000002</v>
      </c>
      <c r="F193" s="7">
        <f t="shared" si="10"/>
        <v>2.3010459963088124E-2</v>
      </c>
      <c r="G193" s="7">
        <f t="shared" si="10"/>
        <v>2.4842866181560366E-2</v>
      </c>
      <c r="H193" s="7">
        <f t="shared" si="11"/>
        <v>16365.234375</v>
      </c>
      <c r="I193" s="7">
        <f t="shared" si="12"/>
        <v>-1.832406218472242E-3</v>
      </c>
      <c r="P193" s="2"/>
    </row>
    <row r="194" spans="1:16">
      <c r="A194">
        <v>16451.367188</v>
      </c>
      <c r="B194">
        <v>-86.205085999999994</v>
      </c>
      <c r="C194">
        <v>-85.22184</v>
      </c>
      <c r="D194" s="7">
        <f t="shared" si="9"/>
        <v>-16.875085999999996</v>
      </c>
      <c r="E194" s="7">
        <f t="shared" si="9"/>
        <v>-15.891840000000002</v>
      </c>
      <c r="F194" s="7">
        <f t="shared" si="10"/>
        <v>2.0534843624811859E-2</v>
      </c>
      <c r="G194" s="7">
        <f t="shared" si="10"/>
        <v>2.5752298636369922E-2</v>
      </c>
      <c r="H194" s="7">
        <f t="shared" si="11"/>
        <v>16451.367188</v>
      </c>
      <c r="I194" s="7">
        <f t="shared" si="12"/>
        <v>-5.2174550115580628E-3</v>
      </c>
      <c r="P194" s="2"/>
    </row>
    <row r="195" spans="1:16">
      <c r="A195">
        <v>16537.5</v>
      </c>
      <c r="B195">
        <v>-86.355323999999996</v>
      </c>
      <c r="C195">
        <v>-85.422996999999995</v>
      </c>
      <c r="D195" s="7">
        <f t="shared" si="9"/>
        <v>-17.025323999999998</v>
      </c>
      <c r="E195" s="7">
        <f t="shared" si="9"/>
        <v>-16.092996999999997</v>
      </c>
      <c r="F195" s="7">
        <f t="shared" si="10"/>
        <v>1.9836616627034353E-2</v>
      </c>
      <c r="G195" s="7">
        <f t="shared" si="10"/>
        <v>2.4586703276784416E-2</v>
      </c>
      <c r="H195" s="7">
        <f t="shared" si="11"/>
        <v>16537.5</v>
      </c>
      <c r="I195" s="7">
        <f t="shared" si="12"/>
        <v>-4.7500866497500634E-3</v>
      </c>
      <c r="P195" s="2"/>
    </row>
    <row r="196" spans="1:16">
      <c r="A196">
        <v>16623.632812</v>
      </c>
      <c r="B196">
        <v>-85.506836000000007</v>
      </c>
      <c r="C196">
        <v>-86.534903999999997</v>
      </c>
      <c r="D196" s="7">
        <f t="shared" si="9"/>
        <v>-16.176836000000009</v>
      </c>
      <c r="E196" s="7">
        <f t="shared" si="9"/>
        <v>-17.204903999999999</v>
      </c>
      <c r="F196" s="7">
        <f t="shared" si="10"/>
        <v>2.4116617758883383E-2</v>
      </c>
      <c r="G196" s="7">
        <f t="shared" si="10"/>
        <v>1.9033103094372329E-2</v>
      </c>
      <c r="H196" s="7">
        <f t="shared" si="11"/>
        <v>16623.632812</v>
      </c>
      <c r="I196" s="7">
        <f t="shared" si="12"/>
        <v>5.0835146645110546E-3</v>
      </c>
      <c r="P196" s="2"/>
    </row>
    <row r="197" spans="1:16">
      <c r="A197">
        <v>16709.765625</v>
      </c>
      <c r="B197">
        <v>-85.012337000000002</v>
      </c>
      <c r="C197">
        <v>-85.915854999999993</v>
      </c>
      <c r="D197" s="7">
        <f t="shared" ref="D197:E258" si="13">69.33+B197</f>
        <v>-15.682337000000004</v>
      </c>
      <c r="E197" s="7">
        <f t="shared" si="13"/>
        <v>-16.585854999999995</v>
      </c>
      <c r="F197" s="7">
        <f t="shared" ref="F197:G258" si="14">10^(D197/10)</f>
        <v>2.7025037173074338E-2</v>
      </c>
      <c r="G197" s="7">
        <f t="shared" si="14"/>
        <v>2.194898794625437E-2</v>
      </c>
      <c r="H197" s="7">
        <f t="shared" si="11"/>
        <v>16709.765625</v>
      </c>
      <c r="I197" s="7">
        <f t="shared" si="12"/>
        <v>5.0760492268199682E-3</v>
      </c>
      <c r="P197" s="2"/>
    </row>
    <row r="198" spans="1:16">
      <c r="A198">
        <v>16795.898438</v>
      </c>
      <c r="B198">
        <v>-85.22242</v>
      </c>
      <c r="C198">
        <v>-85.717010000000002</v>
      </c>
      <c r="D198" s="7">
        <f t="shared" si="13"/>
        <v>-15.892420000000001</v>
      </c>
      <c r="E198" s="7">
        <f t="shared" si="13"/>
        <v>-16.387010000000004</v>
      </c>
      <c r="F198" s="7">
        <f t="shared" si="14"/>
        <v>2.5748859648194247E-2</v>
      </c>
      <c r="G198" s="7">
        <f t="shared" si="14"/>
        <v>2.2977300286356302E-2</v>
      </c>
      <c r="H198" s="7">
        <f t="shared" ref="H198:H258" si="15">A198</f>
        <v>16795.898438</v>
      </c>
      <c r="I198" s="7">
        <f t="shared" si="12"/>
        <v>2.7715593618379449E-3</v>
      </c>
      <c r="P198" s="2"/>
    </row>
    <row r="199" spans="1:16">
      <c r="A199">
        <v>16882.03125</v>
      </c>
      <c r="B199">
        <v>-84.979889</v>
      </c>
      <c r="C199">
        <v>-85.472556999999995</v>
      </c>
      <c r="D199" s="7">
        <f t="shared" si="13"/>
        <v>-15.649889000000002</v>
      </c>
      <c r="E199" s="7">
        <f t="shared" si="13"/>
        <v>-16.142556999999996</v>
      </c>
      <c r="F199" s="7">
        <f t="shared" si="14"/>
        <v>2.7227708976582523E-2</v>
      </c>
      <c r="G199" s="7">
        <f t="shared" si="14"/>
        <v>2.4307724193476724E-2</v>
      </c>
      <c r="H199" s="7">
        <f t="shared" si="15"/>
        <v>16882.03125</v>
      </c>
      <c r="I199" s="7">
        <f t="shared" ref="I199:I257" si="16">F199-G199</f>
        <v>2.9199847831057994E-3</v>
      </c>
      <c r="P199" s="2"/>
    </row>
    <row r="200" spans="1:16">
      <c r="A200">
        <v>16968.164062</v>
      </c>
      <c r="B200">
        <v>-84.727715000000003</v>
      </c>
      <c r="C200">
        <v>-85.917518999999999</v>
      </c>
      <c r="D200" s="7">
        <f t="shared" si="13"/>
        <v>-15.397715000000005</v>
      </c>
      <c r="E200" s="7">
        <f t="shared" si="13"/>
        <v>-16.587519</v>
      </c>
      <c r="F200" s="7">
        <f t="shared" si="14"/>
        <v>2.8855493087170805E-2</v>
      </c>
      <c r="G200" s="7">
        <f t="shared" si="14"/>
        <v>2.1940579798916799E-2</v>
      </c>
      <c r="H200" s="7">
        <f t="shared" si="15"/>
        <v>16968.164062</v>
      </c>
      <c r="I200" s="7">
        <f t="shared" si="16"/>
        <v>6.9149132882540057E-3</v>
      </c>
      <c r="P200" s="2"/>
    </row>
    <row r="201" spans="1:16">
      <c r="A201">
        <v>17054.296875</v>
      </c>
      <c r="B201">
        <v>-85.712303000000006</v>
      </c>
      <c r="C201">
        <v>-86.171295000000001</v>
      </c>
      <c r="D201" s="7">
        <f t="shared" si="13"/>
        <v>-16.382303000000007</v>
      </c>
      <c r="E201" s="7">
        <f t="shared" si="13"/>
        <v>-16.841295000000002</v>
      </c>
      <c r="F201" s="7">
        <f t="shared" si="14"/>
        <v>2.3002217200644146E-2</v>
      </c>
      <c r="G201" s="7">
        <f t="shared" si="14"/>
        <v>2.0695241561933194E-2</v>
      </c>
      <c r="H201" s="7">
        <f t="shared" si="15"/>
        <v>17054.296875</v>
      </c>
      <c r="I201" s="7">
        <f t="shared" si="16"/>
        <v>2.3069756387109515E-3</v>
      </c>
      <c r="P201" s="2"/>
    </row>
    <row r="202" spans="1:16">
      <c r="A202">
        <v>17140.429688</v>
      </c>
      <c r="B202">
        <v>-85.450248999999999</v>
      </c>
      <c r="C202">
        <v>-85.189155999999997</v>
      </c>
      <c r="D202" s="7">
        <f t="shared" si="13"/>
        <v>-16.120249000000001</v>
      </c>
      <c r="E202" s="7">
        <f t="shared" si="13"/>
        <v>-15.859155999999999</v>
      </c>
      <c r="F202" s="7">
        <f t="shared" si="14"/>
        <v>2.4432904641614687E-2</v>
      </c>
      <c r="G202" s="7">
        <f t="shared" si="14"/>
        <v>2.5946835592102237E-2</v>
      </c>
      <c r="H202" s="7">
        <f t="shared" si="15"/>
        <v>17140.429688</v>
      </c>
      <c r="I202" s="7">
        <f t="shared" si="16"/>
        <v>-1.5139309504875499E-3</v>
      </c>
      <c r="P202" s="2"/>
    </row>
    <row r="203" spans="1:16">
      <c r="A203">
        <v>17226.5625</v>
      </c>
      <c r="B203">
        <v>-85.158859000000007</v>
      </c>
      <c r="C203">
        <v>-85.074050999999997</v>
      </c>
      <c r="D203" s="7">
        <f t="shared" si="13"/>
        <v>-15.828859000000008</v>
      </c>
      <c r="E203" s="7">
        <f t="shared" si="13"/>
        <v>-15.744050999999999</v>
      </c>
      <c r="F203" s="7">
        <f t="shared" si="14"/>
        <v>2.6128477245435607E-2</v>
      </c>
      <c r="G203" s="7">
        <f t="shared" si="14"/>
        <v>2.6643722393278019E-2</v>
      </c>
      <c r="H203" s="7">
        <f t="shared" si="15"/>
        <v>17226.5625</v>
      </c>
      <c r="I203" s="7">
        <f t="shared" si="16"/>
        <v>-5.152451478424129E-4</v>
      </c>
      <c r="P203" s="2"/>
    </row>
    <row r="204" spans="1:16">
      <c r="A204">
        <v>17312.695312</v>
      </c>
      <c r="B204">
        <v>-85.557052999999996</v>
      </c>
      <c r="C204">
        <v>-85.615470999999999</v>
      </c>
      <c r="D204" s="7">
        <f t="shared" si="13"/>
        <v>-16.227052999999998</v>
      </c>
      <c r="E204" s="7">
        <f t="shared" si="13"/>
        <v>-16.285471000000001</v>
      </c>
      <c r="F204" s="7">
        <f t="shared" si="14"/>
        <v>2.3839365928384509E-2</v>
      </c>
      <c r="G204" s="7">
        <f t="shared" si="14"/>
        <v>2.3520843918691119E-2</v>
      </c>
      <c r="H204" s="7">
        <f t="shared" si="15"/>
        <v>17312.695312</v>
      </c>
      <c r="I204" s="7">
        <f t="shared" si="16"/>
        <v>3.1852200969339009E-4</v>
      </c>
      <c r="P204" s="2"/>
    </row>
    <row r="205" spans="1:16">
      <c r="A205">
        <v>17398.828125</v>
      </c>
      <c r="B205">
        <v>-85.413291999999998</v>
      </c>
      <c r="C205">
        <v>-86.196190000000001</v>
      </c>
      <c r="D205" s="7">
        <f t="shared" si="13"/>
        <v>-16.083292</v>
      </c>
      <c r="E205" s="7">
        <f t="shared" si="13"/>
        <v>-16.866190000000003</v>
      </c>
      <c r="F205" s="7">
        <f t="shared" si="14"/>
        <v>2.4641707605495E-2</v>
      </c>
      <c r="G205" s="7">
        <f t="shared" si="14"/>
        <v>2.0576949891697918E-2</v>
      </c>
      <c r="H205" s="7">
        <f t="shared" si="15"/>
        <v>17398.828125</v>
      </c>
      <c r="I205" s="7">
        <f t="shared" si="16"/>
        <v>4.0647577137970826E-3</v>
      </c>
      <c r="P205" s="2"/>
    </row>
    <row r="206" spans="1:16">
      <c r="A206">
        <v>17484.960938</v>
      </c>
      <c r="B206">
        <v>-86.239479000000003</v>
      </c>
      <c r="C206">
        <v>-85.956787000000006</v>
      </c>
      <c r="D206" s="7">
        <f t="shared" si="13"/>
        <v>-16.909479000000005</v>
      </c>
      <c r="E206" s="7">
        <f t="shared" si="13"/>
        <v>-16.626787000000007</v>
      </c>
      <c r="F206" s="7">
        <f t="shared" si="14"/>
        <v>2.0372864654721851E-2</v>
      </c>
      <c r="G206" s="7">
        <f t="shared" si="14"/>
        <v>2.1743091826764257E-2</v>
      </c>
      <c r="H206" s="7">
        <f t="shared" si="15"/>
        <v>17484.960938</v>
      </c>
      <c r="I206" s="7">
        <f t="shared" si="16"/>
        <v>-1.3702271720424063E-3</v>
      </c>
      <c r="P206" s="2"/>
    </row>
    <row r="207" spans="1:16">
      <c r="A207">
        <v>17571.09375</v>
      </c>
      <c r="B207">
        <v>-85.830428999999995</v>
      </c>
      <c r="C207">
        <v>-86.641746999999995</v>
      </c>
      <c r="D207" s="7">
        <f t="shared" si="13"/>
        <v>-16.500428999999997</v>
      </c>
      <c r="E207" s="7">
        <f t="shared" si="13"/>
        <v>-17.311746999999997</v>
      </c>
      <c r="F207" s="7">
        <f t="shared" si="14"/>
        <v>2.2385000066003153E-2</v>
      </c>
      <c r="G207" s="7">
        <f t="shared" si="14"/>
        <v>1.8570572819594643E-2</v>
      </c>
      <c r="H207" s="7">
        <f t="shared" si="15"/>
        <v>17571.09375</v>
      </c>
      <c r="I207" s="7">
        <f t="shared" si="16"/>
        <v>3.8144272464085104E-3</v>
      </c>
      <c r="P207" s="2"/>
    </row>
    <row r="208" spans="1:16">
      <c r="A208">
        <v>17657.226562</v>
      </c>
      <c r="B208">
        <v>-85.411704999999998</v>
      </c>
      <c r="C208">
        <v>-86.120743000000004</v>
      </c>
      <c r="D208" s="7">
        <f t="shared" si="13"/>
        <v>-16.081704999999999</v>
      </c>
      <c r="E208" s="7">
        <f t="shared" si="13"/>
        <v>-16.790743000000006</v>
      </c>
      <c r="F208" s="7">
        <f t="shared" si="14"/>
        <v>2.4650713829981755E-2</v>
      </c>
      <c r="G208" s="7">
        <f t="shared" si="14"/>
        <v>2.0937542213967038E-2</v>
      </c>
      <c r="H208" s="7">
        <f t="shared" si="15"/>
        <v>17657.226562</v>
      </c>
      <c r="I208" s="7">
        <f t="shared" si="16"/>
        <v>3.7131716160147162E-3</v>
      </c>
      <c r="P208" s="2"/>
    </row>
    <row r="209" spans="1:16">
      <c r="A209">
        <v>17743.359375</v>
      </c>
      <c r="B209">
        <v>-85.404792999999998</v>
      </c>
      <c r="C209">
        <v>-86.213852000000003</v>
      </c>
      <c r="D209" s="7">
        <f t="shared" si="13"/>
        <v>-16.074793</v>
      </c>
      <c r="E209" s="7">
        <f t="shared" si="13"/>
        <v>-16.883852000000005</v>
      </c>
      <c r="F209" s="7">
        <f t="shared" si="14"/>
        <v>2.4689977832057529E-2</v>
      </c>
      <c r="G209" s="7">
        <f t="shared" si="14"/>
        <v>2.0493436952562751E-2</v>
      </c>
      <c r="H209" s="7">
        <f t="shared" si="15"/>
        <v>17743.359375</v>
      </c>
      <c r="I209" s="7">
        <f t="shared" si="16"/>
        <v>4.1965408794947777E-3</v>
      </c>
      <c r="P209" s="2"/>
    </row>
    <row r="210" spans="1:16">
      <c r="A210">
        <v>17829.492188</v>
      </c>
      <c r="B210">
        <v>-85.851783999999995</v>
      </c>
      <c r="C210">
        <v>-86.747978000000003</v>
      </c>
      <c r="D210" s="7">
        <f t="shared" si="13"/>
        <v>-16.521783999999997</v>
      </c>
      <c r="E210" s="7">
        <f t="shared" si="13"/>
        <v>-17.417978000000005</v>
      </c>
      <c r="F210" s="7">
        <f t="shared" si="14"/>
        <v>2.2275199380374634E-2</v>
      </c>
      <c r="G210" s="7">
        <f t="shared" si="14"/>
        <v>1.8121836175911343E-2</v>
      </c>
      <c r="H210" s="7">
        <f t="shared" si="15"/>
        <v>17829.492188</v>
      </c>
      <c r="I210" s="7">
        <f t="shared" si="16"/>
        <v>4.1533632044632902E-3</v>
      </c>
      <c r="P210" s="2"/>
    </row>
    <row r="211" spans="1:16">
      <c r="A211">
        <v>17915.625</v>
      </c>
      <c r="B211">
        <v>-86.707977</v>
      </c>
      <c r="C211">
        <v>-86.846633999999995</v>
      </c>
      <c r="D211" s="7">
        <f t="shared" si="13"/>
        <v>-17.377977000000001</v>
      </c>
      <c r="E211" s="7">
        <f t="shared" si="13"/>
        <v>-17.516633999999996</v>
      </c>
      <c r="F211" s="7">
        <f t="shared" si="14"/>
        <v>1.8289519672864438E-2</v>
      </c>
      <c r="G211" s="7">
        <f t="shared" si="14"/>
        <v>1.7714814133094704E-2</v>
      </c>
      <c r="H211" s="7">
        <f t="shared" si="15"/>
        <v>17915.625</v>
      </c>
      <c r="I211" s="7">
        <f t="shared" si="16"/>
        <v>5.7470553976973413E-4</v>
      </c>
      <c r="P211" s="2"/>
    </row>
    <row r="212" spans="1:16">
      <c r="A212">
        <v>18001.757812</v>
      </c>
      <c r="B212">
        <v>-86.531302999999994</v>
      </c>
      <c r="C212">
        <v>-87.227158000000003</v>
      </c>
      <c r="D212" s="7">
        <f t="shared" si="13"/>
        <v>-17.201302999999996</v>
      </c>
      <c r="E212" s="7">
        <f t="shared" si="13"/>
        <v>-17.897158000000005</v>
      </c>
      <c r="F212" s="7">
        <f t="shared" si="14"/>
        <v>1.9048891143623316E-2</v>
      </c>
      <c r="G212" s="7">
        <f t="shared" si="14"/>
        <v>1.6228717485957469E-2</v>
      </c>
      <c r="H212" s="7">
        <f t="shared" si="15"/>
        <v>18001.757812</v>
      </c>
      <c r="I212" s="7">
        <f t="shared" si="16"/>
        <v>2.8201736576658476E-3</v>
      </c>
      <c r="P212" s="2"/>
    </row>
    <row r="213" spans="1:16">
      <c r="A213">
        <v>18087.890625</v>
      </c>
      <c r="B213">
        <v>-86.498847999999995</v>
      </c>
      <c r="C213">
        <v>-88.135254000000003</v>
      </c>
      <c r="D213" s="7">
        <f t="shared" si="13"/>
        <v>-17.168847999999997</v>
      </c>
      <c r="E213" s="7">
        <f t="shared" si="13"/>
        <v>-18.805254000000005</v>
      </c>
      <c r="F213" s="7">
        <f t="shared" si="14"/>
        <v>1.9191777500309426E-2</v>
      </c>
      <c r="G213" s="7">
        <f t="shared" si="14"/>
        <v>1.316662904568938E-2</v>
      </c>
      <c r="H213" s="7">
        <f t="shared" si="15"/>
        <v>18087.890625</v>
      </c>
      <c r="I213" s="7">
        <f t="shared" si="16"/>
        <v>6.0251484546200457E-3</v>
      </c>
      <c r="P213" s="2"/>
    </row>
    <row r="214" spans="1:16">
      <c r="A214">
        <v>18174.023438</v>
      </c>
      <c r="B214">
        <v>-86.324303</v>
      </c>
      <c r="C214">
        <v>-87.482567000000003</v>
      </c>
      <c r="D214" s="7">
        <f t="shared" si="13"/>
        <v>-16.994303000000002</v>
      </c>
      <c r="E214" s="7">
        <f t="shared" si="13"/>
        <v>-18.152567000000005</v>
      </c>
      <c r="F214" s="7">
        <f t="shared" si="14"/>
        <v>1.9978813830590161E-2</v>
      </c>
      <c r="G214" s="7">
        <f t="shared" si="14"/>
        <v>1.5301827437180749E-2</v>
      </c>
      <c r="H214" s="7">
        <f t="shared" si="15"/>
        <v>18174.023438</v>
      </c>
      <c r="I214" s="7">
        <f t="shared" si="16"/>
        <v>4.676986393409412E-3</v>
      </c>
      <c r="P214" s="2"/>
    </row>
    <row r="215" spans="1:16">
      <c r="A215">
        <v>18260.15625</v>
      </c>
      <c r="B215">
        <v>-86.721442999999994</v>
      </c>
      <c r="C215">
        <v>-87.259010000000004</v>
      </c>
      <c r="D215" s="7">
        <f t="shared" si="13"/>
        <v>-17.391442999999995</v>
      </c>
      <c r="E215" s="7">
        <f t="shared" si="13"/>
        <v>-17.929010000000005</v>
      </c>
      <c r="F215" s="7">
        <f t="shared" si="14"/>
        <v>1.8232897898758801E-2</v>
      </c>
      <c r="G215" s="7">
        <f t="shared" si="14"/>
        <v>1.6110128332435018E-2</v>
      </c>
      <c r="H215" s="7">
        <f t="shared" si="15"/>
        <v>18260.15625</v>
      </c>
      <c r="I215" s="7">
        <f t="shared" si="16"/>
        <v>2.1227695663237831E-3</v>
      </c>
      <c r="P215" s="2"/>
    </row>
    <row r="216" spans="1:16">
      <c r="A216">
        <v>18346.289062</v>
      </c>
      <c r="B216">
        <v>-87.051445000000001</v>
      </c>
      <c r="C216">
        <v>-87.121871999999996</v>
      </c>
      <c r="D216" s="7">
        <f t="shared" si="13"/>
        <v>-17.721445000000003</v>
      </c>
      <c r="E216" s="7">
        <f t="shared" si="13"/>
        <v>-17.791871999999998</v>
      </c>
      <c r="F216" s="7">
        <f t="shared" si="14"/>
        <v>1.6898785757020075E-2</v>
      </c>
      <c r="G216" s="7">
        <f t="shared" si="14"/>
        <v>1.66269580095302E-2</v>
      </c>
      <c r="H216" s="7">
        <f t="shared" si="15"/>
        <v>18346.289062</v>
      </c>
      <c r="I216" s="7">
        <f t="shared" si="16"/>
        <v>2.7182774748987434E-4</v>
      </c>
      <c r="P216" s="2"/>
    </row>
    <row r="217" spans="1:16">
      <c r="A217">
        <v>18432.421875</v>
      </c>
      <c r="B217">
        <v>-87.383742999999996</v>
      </c>
      <c r="C217">
        <v>-88.057838000000004</v>
      </c>
      <c r="D217" s="7">
        <f t="shared" si="13"/>
        <v>-18.053742999999997</v>
      </c>
      <c r="E217" s="7">
        <f t="shared" si="13"/>
        <v>-18.727838000000006</v>
      </c>
      <c r="F217" s="7">
        <f t="shared" si="14"/>
        <v>1.5654013355136446E-2</v>
      </c>
      <c r="G217" s="7">
        <f t="shared" si="14"/>
        <v>1.3403437698262809E-2</v>
      </c>
      <c r="H217" s="7">
        <f t="shared" si="15"/>
        <v>18432.421875</v>
      </c>
      <c r="I217" s="7">
        <f t="shared" si="16"/>
        <v>2.2505756568736365E-3</v>
      </c>
      <c r="P217" s="2"/>
    </row>
    <row r="218" spans="1:16">
      <c r="A218">
        <v>18518.554688</v>
      </c>
      <c r="B218">
        <v>-87.143448000000006</v>
      </c>
      <c r="C218">
        <v>-87.962554999999995</v>
      </c>
      <c r="D218" s="7">
        <f t="shared" si="13"/>
        <v>-17.813448000000008</v>
      </c>
      <c r="E218" s="7">
        <f t="shared" si="13"/>
        <v>-18.632554999999996</v>
      </c>
      <c r="F218" s="7">
        <f t="shared" si="14"/>
        <v>1.6544559175037488E-2</v>
      </c>
      <c r="G218" s="7">
        <f t="shared" si="14"/>
        <v>1.3700754992304442E-2</v>
      </c>
      <c r="H218" s="7">
        <f t="shared" si="15"/>
        <v>18518.554688</v>
      </c>
      <c r="I218" s="7">
        <f t="shared" si="16"/>
        <v>2.8438041827330458E-3</v>
      </c>
      <c r="P218" s="2"/>
    </row>
    <row r="219" spans="1:16">
      <c r="A219">
        <v>18604.6875</v>
      </c>
      <c r="B219">
        <v>-87.340225000000004</v>
      </c>
      <c r="C219">
        <v>-86.941917000000004</v>
      </c>
      <c r="D219" s="7">
        <f t="shared" si="13"/>
        <v>-18.010225000000005</v>
      </c>
      <c r="E219" s="7">
        <f t="shared" si="13"/>
        <v>-17.611917000000005</v>
      </c>
      <c r="F219" s="7">
        <f t="shared" si="14"/>
        <v>1.5811661198337663E-2</v>
      </c>
      <c r="G219" s="7">
        <f t="shared" si="14"/>
        <v>1.7330388559068981E-2</v>
      </c>
      <c r="H219" s="7">
        <f t="shared" si="15"/>
        <v>18604.6875</v>
      </c>
      <c r="I219" s="7">
        <f t="shared" si="16"/>
        <v>-1.5187273607313173E-3</v>
      </c>
      <c r="P219" s="2"/>
    </row>
    <row r="220" spans="1:16">
      <c r="A220">
        <v>18690.820312</v>
      </c>
      <c r="B220">
        <v>-87.848136999999994</v>
      </c>
      <c r="C220">
        <v>-86.733565999999996</v>
      </c>
      <c r="D220" s="7">
        <f t="shared" si="13"/>
        <v>-18.518136999999996</v>
      </c>
      <c r="E220" s="7">
        <f t="shared" si="13"/>
        <v>-17.403565999999998</v>
      </c>
      <c r="F220" s="7">
        <f t="shared" si="14"/>
        <v>1.4066508079765569E-2</v>
      </c>
      <c r="G220" s="7">
        <f t="shared" si="14"/>
        <v>1.8182073121399512E-2</v>
      </c>
      <c r="H220" s="7">
        <f t="shared" si="15"/>
        <v>18690.820312</v>
      </c>
      <c r="I220" s="7">
        <f t="shared" si="16"/>
        <v>-4.1155650416339427E-3</v>
      </c>
      <c r="P220" s="2"/>
    </row>
    <row r="221" spans="1:16">
      <c r="A221">
        <v>18776.953125</v>
      </c>
      <c r="B221">
        <v>-88.141373000000002</v>
      </c>
      <c r="C221">
        <v>-86.563507000000001</v>
      </c>
      <c r="D221" s="7">
        <f t="shared" si="13"/>
        <v>-18.811373000000003</v>
      </c>
      <c r="E221" s="7">
        <f t="shared" si="13"/>
        <v>-17.233507000000003</v>
      </c>
      <c r="F221" s="7">
        <f t="shared" si="14"/>
        <v>1.3148090962453E-2</v>
      </c>
      <c r="G221" s="7">
        <f t="shared" si="14"/>
        <v>1.890816136591493E-2</v>
      </c>
      <c r="H221" s="7">
        <f t="shared" si="15"/>
        <v>18776.953125</v>
      </c>
      <c r="I221" s="7">
        <f t="shared" si="16"/>
        <v>-5.7600704034619296E-3</v>
      </c>
      <c r="P221" s="2"/>
    </row>
    <row r="222" spans="1:16">
      <c r="A222">
        <v>18863.085938</v>
      </c>
      <c r="B222">
        <v>-87.862762000000004</v>
      </c>
      <c r="C222">
        <v>-87.179062000000002</v>
      </c>
      <c r="D222" s="7">
        <f t="shared" si="13"/>
        <v>-18.532762000000005</v>
      </c>
      <c r="E222" s="7">
        <f t="shared" si="13"/>
        <v>-17.849062000000004</v>
      </c>
      <c r="F222" s="7">
        <f t="shared" si="14"/>
        <v>1.4019218351481849E-2</v>
      </c>
      <c r="G222" s="7">
        <f t="shared" si="14"/>
        <v>1.6409441501184681E-2</v>
      </c>
      <c r="H222" s="7">
        <f t="shared" si="15"/>
        <v>18863.085938</v>
      </c>
      <c r="I222" s="7">
        <f t="shared" si="16"/>
        <v>-2.3902231497028321E-3</v>
      </c>
      <c r="P222" s="2"/>
    </row>
    <row r="223" spans="1:16">
      <c r="A223">
        <v>18949.21875</v>
      </c>
      <c r="B223">
        <v>-87.700728999999995</v>
      </c>
      <c r="C223">
        <v>-87.914817999999997</v>
      </c>
      <c r="D223" s="7">
        <f t="shared" si="13"/>
        <v>-18.370728999999997</v>
      </c>
      <c r="E223" s="7">
        <f t="shared" si="13"/>
        <v>-18.584817999999999</v>
      </c>
      <c r="F223" s="7">
        <f t="shared" si="14"/>
        <v>1.4552147899755835E-2</v>
      </c>
      <c r="G223" s="7">
        <f t="shared" si="14"/>
        <v>1.3852182351161471E-2</v>
      </c>
      <c r="H223" s="7">
        <f t="shared" si="15"/>
        <v>18949.21875</v>
      </c>
      <c r="I223" s="7">
        <f t="shared" si="16"/>
        <v>6.9996554859436469E-4</v>
      </c>
      <c r="P223" s="2"/>
    </row>
    <row r="224" spans="1:16">
      <c r="A224">
        <v>19035.351562</v>
      </c>
      <c r="B224">
        <v>-87.842110000000005</v>
      </c>
      <c r="C224">
        <v>-87.936676000000006</v>
      </c>
      <c r="D224" s="7">
        <f t="shared" si="13"/>
        <v>-18.512110000000007</v>
      </c>
      <c r="E224" s="7">
        <f t="shared" si="13"/>
        <v>-18.606676000000007</v>
      </c>
      <c r="F224" s="7">
        <f t="shared" si="14"/>
        <v>1.4086042681663307E-2</v>
      </c>
      <c r="G224" s="7">
        <f t="shared" si="14"/>
        <v>1.3782639599837592E-2</v>
      </c>
      <c r="H224" s="7">
        <f t="shared" si="15"/>
        <v>19035.351562</v>
      </c>
      <c r="I224" s="7">
        <f t="shared" si="16"/>
        <v>3.0340308182571531E-4</v>
      </c>
      <c r="P224" s="2"/>
    </row>
    <row r="225" spans="1:16">
      <c r="A225">
        <v>19121.484375</v>
      </c>
      <c r="B225">
        <v>-87.860611000000006</v>
      </c>
      <c r="C225">
        <v>-87.629570000000001</v>
      </c>
      <c r="D225" s="7">
        <f t="shared" si="13"/>
        <v>-18.530611000000007</v>
      </c>
      <c r="E225" s="7">
        <f t="shared" si="13"/>
        <v>-18.299570000000003</v>
      </c>
      <c r="F225" s="7">
        <f t="shared" si="14"/>
        <v>1.40261635946114E-2</v>
      </c>
      <c r="G225" s="7">
        <f t="shared" si="14"/>
        <v>1.4792548436542471E-2</v>
      </c>
      <c r="H225" s="7">
        <f t="shared" si="15"/>
        <v>19121.484375</v>
      </c>
      <c r="I225" s="7">
        <f t="shared" si="16"/>
        <v>-7.663848419310719E-4</v>
      </c>
      <c r="P225" s="2"/>
    </row>
    <row r="226" spans="1:16">
      <c r="A226">
        <v>19207.617188</v>
      </c>
      <c r="B226">
        <v>-87.650490000000005</v>
      </c>
      <c r="C226">
        <v>-87.308127999999996</v>
      </c>
      <c r="D226" s="7">
        <f t="shared" si="13"/>
        <v>-18.320490000000007</v>
      </c>
      <c r="E226" s="7">
        <f t="shared" si="13"/>
        <v>-17.978127999999998</v>
      </c>
      <c r="F226" s="7">
        <f t="shared" si="14"/>
        <v>1.4721463956873307E-2</v>
      </c>
      <c r="G226" s="7">
        <f t="shared" si="14"/>
        <v>1.5928951868938619E-2</v>
      </c>
      <c r="H226" s="7">
        <f t="shared" si="15"/>
        <v>19207.617188</v>
      </c>
      <c r="I226" s="7">
        <f t="shared" si="16"/>
        <v>-1.2074879120653123E-3</v>
      </c>
      <c r="P226" s="2"/>
    </row>
    <row r="227" spans="1:16">
      <c r="A227">
        <v>19293.75</v>
      </c>
      <c r="B227">
        <v>-87.457145999999995</v>
      </c>
      <c r="C227">
        <v>-87.144531000000001</v>
      </c>
      <c r="D227" s="7">
        <f t="shared" si="13"/>
        <v>-18.127145999999996</v>
      </c>
      <c r="E227" s="7">
        <f t="shared" si="13"/>
        <v>-17.814531000000002</v>
      </c>
      <c r="F227" s="7">
        <f t="shared" si="14"/>
        <v>1.5391657828039699E-2</v>
      </c>
      <c r="G227" s="7">
        <f t="shared" si="14"/>
        <v>1.6540433973257739E-2</v>
      </c>
      <c r="H227" s="7">
        <f t="shared" si="15"/>
        <v>19293.75</v>
      </c>
      <c r="I227" s="7">
        <f t="shared" si="16"/>
        <v>-1.1487761452180396E-3</v>
      </c>
      <c r="P227" s="2"/>
    </row>
    <row r="228" spans="1:16">
      <c r="A228">
        <v>19379.882812</v>
      </c>
      <c r="B228">
        <v>-88.757126</v>
      </c>
      <c r="C228">
        <v>-87.326644999999999</v>
      </c>
      <c r="D228" s="7">
        <f t="shared" si="13"/>
        <v>-19.427126000000001</v>
      </c>
      <c r="E228" s="7">
        <f t="shared" si="13"/>
        <v>-17.996645000000001</v>
      </c>
      <c r="F228" s="7">
        <f t="shared" si="14"/>
        <v>1.1410046123608493E-2</v>
      </c>
      <c r="G228" s="7">
        <f t="shared" si="14"/>
        <v>1.5861180229093212E-2</v>
      </c>
      <c r="H228" s="7">
        <f t="shared" si="15"/>
        <v>19379.882812</v>
      </c>
      <c r="I228" s="7">
        <f t="shared" si="16"/>
        <v>-4.4511341054847189E-3</v>
      </c>
      <c r="P228" s="2"/>
    </row>
    <row r="229" spans="1:16">
      <c r="A229">
        <v>19466.015625</v>
      </c>
      <c r="B229">
        <v>-88.947051999999999</v>
      </c>
      <c r="C229">
        <v>-88.023651000000001</v>
      </c>
      <c r="D229" s="7">
        <f t="shared" si="13"/>
        <v>-19.617052000000001</v>
      </c>
      <c r="E229" s="7">
        <f t="shared" si="13"/>
        <v>-18.693651000000003</v>
      </c>
      <c r="F229" s="7">
        <f t="shared" si="14"/>
        <v>1.0921814599348698E-2</v>
      </c>
      <c r="G229" s="7">
        <f t="shared" si="14"/>
        <v>1.3509363888340361E-2</v>
      </c>
      <c r="H229" s="7">
        <f t="shared" si="15"/>
        <v>19466.015625</v>
      </c>
      <c r="I229" s="7">
        <f t="shared" si="16"/>
        <v>-2.5875492889916637E-3</v>
      </c>
      <c r="P229" s="2"/>
    </row>
    <row r="230" spans="1:16">
      <c r="A230">
        <v>19552.148438</v>
      </c>
      <c r="B230">
        <v>-88.533905000000004</v>
      </c>
      <c r="C230">
        <v>-88.382050000000007</v>
      </c>
      <c r="D230" s="7">
        <f t="shared" si="13"/>
        <v>-19.203905000000006</v>
      </c>
      <c r="E230" s="7">
        <f t="shared" si="13"/>
        <v>-19.052050000000008</v>
      </c>
      <c r="F230" s="7">
        <f t="shared" si="14"/>
        <v>1.2011838930173949E-2</v>
      </c>
      <c r="G230" s="7">
        <f t="shared" si="14"/>
        <v>1.2439273022335499E-2</v>
      </c>
      <c r="H230" s="7">
        <f t="shared" si="15"/>
        <v>19552.148438</v>
      </c>
      <c r="I230" s="7">
        <f t="shared" si="16"/>
        <v>-4.2743409216155007E-4</v>
      </c>
      <c r="P230" s="2"/>
    </row>
    <row r="231" spans="1:16">
      <c r="A231">
        <v>19638.28125</v>
      </c>
      <c r="B231">
        <v>-88.176024999999996</v>
      </c>
      <c r="C231">
        <v>-88.506111000000004</v>
      </c>
      <c r="D231" s="7">
        <f t="shared" si="13"/>
        <v>-18.846024999999997</v>
      </c>
      <c r="E231" s="7">
        <f t="shared" si="13"/>
        <v>-19.176111000000006</v>
      </c>
      <c r="F231" s="7">
        <f t="shared" si="14"/>
        <v>1.3043600837999108E-2</v>
      </c>
      <c r="G231" s="7">
        <f t="shared" si="14"/>
        <v>1.2088958870177425E-2</v>
      </c>
      <c r="H231" s="7">
        <f t="shared" si="15"/>
        <v>19638.28125</v>
      </c>
      <c r="I231" s="7">
        <f t="shared" si="16"/>
        <v>9.5464196782168304E-4</v>
      </c>
      <c r="P231" s="2"/>
    </row>
    <row r="232" spans="1:16">
      <c r="A232">
        <v>19724.414062</v>
      </c>
      <c r="B232">
        <v>-88.794830000000005</v>
      </c>
      <c r="C232">
        <v>-88.645865999999998</v>
      </c>
      <c r="D232" s="7">
        <f t="shared" si="13"/>
        <v>-19.464830000000006</v>
      </c>
      <c r="E232" s="7">
        <f t="shared" si="13"/>
        <v>-19.315866</v>
      </c>
      <c r="F232" s="7">
        <f t="shared" si="14"/>
        <v>1.1311416658160619E-2</v>
      </c>
      <c r="G232" s="7">
        <f t="shared" si="14"/>
        <v>1.170613154253668E-2</v>
      </c>
      <c r="H232" s="7">
        <f t="shared" si="15"/>
        <v>19724.414062</v>
      </c>
      <c r="I232" s="7">
        <f t="shared" si="16"/>
        <v>-3.947148843760611E-4</v>
      </c>
      <c r="P232" s="2"/>
    </row>
    <row r="233" spans="1:16">
      <c r="A233">
        <v>19810.546875</v>
      </c>
      <c r="B233">
        <v>-88.606200999999999</v>
      </c>
      <c r="C233">
        <v>-88.497009000000006</v>
      </c>
      <c r="D233" s="7">
        <f t="shared" si="13"/>
        <v>-19.276201</v>
      </c>
      <c r="E233" s="7">
        <f t="shared" si="13"/>
        <v>-19.167009000000007</v>
      </c>
      <c r="F233" s="7">
        <f t="shared" si="14"/>
        <v>1.1813535752962725E-2</v>
      </c>
      <c r="G233" s="7">
        <f t="shared" si="14"/>
        <v>1.2114321635271532E-2</v>
      </c>
      <c r="H233" s="7">
        <f t="shared" si="15"/>
        <v>19810.546875</v>
      </c>
      <c r="I233" s="7">
        <f t="shared" si="16"/>
        <v>-3.0078588230880721E-4</v>
      </c>
      <c r="P233" s="2"/>
    </row>
    <row r="234" spans="1:16">
      <c r="A234">
        <v>19896.679688</v>
      </c>
      <c r="B234">
        <v>-88.492737000000005</v>
      </c>
      <c r="C234">
        <v>-89.543464999999998</v>
      </c>
      <c r="D234" s="7">
        <f t="shared" si="13"/>
        <v>-19.162737000000007</v>
      </c>
      <c r="E234" s="7">
        <f t="shared" si="13"/>
        <v>-20.213464999999999</v>
      </c>
      <c r="F234" s="7">
        <f t="shared" si="14"/>
        <v>1.2126243924413586E-2</v>
      </c>
      <c r="G234" s="7">
        <f t="shared" si="14"/>
        <v>9.520362828424141E-3</v>
      </c>
      <c r="H234" s="7">
        <f t="shared" si="15"/>
        <v>19896.679688</v>
      </c>
      <c r="I234" s="7">
        <f t="shared" si="16"/>
        <v>2.6058810959894447E-3</v>
      </c>
      <c r="P234" s="2"/>
    </row>
    <row r="235" spans="1:16">
      <c r="A235">
        <v>19982.8125</v>
      </c>
      <c r="B235">
        <v>-88.559425000000005</v>
      </c>
      <c r="C235">
        <v>-89.975493999999998</v>
      </c>
      <c r="D235" s="7">
        <f t="shared" si="13"/>
        <v>-19.229425000000006</v>
      </c>
      <c r="E235" s="7">
        <f t="shared" si="13"/>
        <v>-20.645493999999999</v>
      </c>
      <c r="F235" s="7">
        <f t="shared" si="14"/>
        <v>1.1941461973342872E-2</v>
      </c>
      <c r="G235" s="7">
        <f t="shared" si="14"/>
        <v>8.6188753540185608E-3</v>
      </c>
      <c r="H235" s="7">
        <f t="shared" si="15"/>
        <v>19982.8125</v>
      </c>
      <c r="I235" s="7">
        <f t="shared" si="16"/>
        <v>3.3225866193243112E-3</v>
      </c>
      <c r="P235" s="2"/>
    </row>
    <row r="236" spans="1:16">
      <c r="A236">
        <v>20068.945312</v>
      </c>
      <c r="B236">
        <v>-89.567329000000001</v>
      </c>
      <c r="C236">
        <v>-89.575622999999993</v>
      </c>
      <c r="D236" s="7">
        <f t="shared" si="13"/>
        <v>-20.237329000000003</v>
      </c>
      <c r="E236" s="7">
        <f t="shared" si="13"/>
        <v>-20.245622999999995</v>
      </c>
      <c r="F236" s="7">
        <f t="shared" si="14"/>
        <v>9.4681929559128249E-3</v>
      </c>
      <c r="G236" s="7">
        <f t="shared" si="14"/>
        <v>9.4501281963446961E-3</v>
      </c>
      <c r="H236" s="7">
        <f t="shared" si="15"/>
        <v>20068.945312</v>
      </c>
      <c r="I236" s="7">
        <f t="shared" si="16"/>
        <v>1.8064759568128808E-5</v>
      </c>
      <c r="P236" s="2"/>
    </row>
    <row r="237" spans="1:16">
      <c r="A237">
        <v>20155.078125</v>
      </c>
      <c r="B237">
        <v>-90.194641000000004</v>
      </c>
      <c r="C237">
        <v>-89.502144000000001</v>
      </c>
      <c r="D237" s="7">
        <f t="shared" si="13"/>
        <v>-20.864641000000006</v>
      </c>
      <c r="E237" s="7">
        <f t="shared" si="13"/>
        <v>-20.172144000000003</v>
      </c>
      <c r="F237" s="7">
        <f t="shared" si="14"/>
        <v>8.194753605123551E-3</v>
      </c>
      <c r="G237" s="7">
        <f t="shared" si="14"/>
        <v>9.6113767232920248E-3</v>
      </c>
      <c r="H237" s="7">
        <f t="shared" si="15"/>
        <v>20155.078125</v>
      </c>
      <c r="I237" s="7">
        <f t="shared" si="16"/>
        <v>-1.4166231181684738E-3</v>
      </c>
      <c r="P237" s="2"/>
    </row>
    <row r="238" spans="1:16">
      <c r="A238">
        <v>20241.210938</v>
      </c>
      <c r="B238">
        <v>-90.479568</v>
      </c>
      <c r="C238">
        <v>-88.815574999999995</v>
      </c>
      <c r="D238" s="7">
        <f t="shared" si="13"/>
        <v>-21.149568000000002</v>
      </c>
      <c r="E238" s="7">
        <f t="shared" si="13"/>
        <v>-19.485574999999997</v>
      </c>
      <c r="F238" s="7">
        <f t="shared" si="14"/>
        <v>7.6743782389177466E-3</v>
      </c>
      <c r="G238" s="7">
        <f t="shared" si="14"/>
        <v>1.1257514110686217E-2</v>
      </c>
      <c r="H238" s="7">
        <f t="shared" si="15"/>
        <v>20241.210938</v>
      </c>
      <c r="I238" s="7">
        <f t="shared" si="16"/>
        <v>-3.5831358717684702E-3</v>
      </c>
      <c r="P238" s="2"/>
    </row>
    <row r="239" spans="1:16">
      <c r="A239">
        <v>20327.34375</v>
      </c>
      <c r="B239">
        <v>-90.126014999999995</v>
      </c>
      <c r="C239">
        <v>-89.161063999999996</v>
      </c>
      <c r="D239" s="7">
        <f t="shared" si="13"/>
        <v>-20.796014999999997</v>
      </c>
      <c r="E239" s="7">
        <f t="shared" si="13"/>
        <v>-19.831063999999998</v>
      </c>
      <c r="F239" s="7">
        <f t="shared" si="14"/>
        <v>8.3252733129674308E-3</v>
      </c>
      <c r="G239" s="7">
        <f t="shared" si="14"/>
        <v>1.0396654217387809E-2</v>
      </c>
      <c r="H239" s="7">
        <f t="shared" si="15"/>
        <v>20327.34375</v>
      </c>
      <c r="I239" s="7">
        <f t="shared" si="16"/>
        <v>-2.0713809044203783E-3</v>
      </c>
      <c r="P239" s="2"/>
    </row>
    <row r="240" spans="1:16">
      <c r="A240">
        <v>20413.476562</v>
      </c>
      <c r="B240">
        <v>-89.529433999999995</v>
      </c>
      <c r="C240">
        <v>-89.879158000000004</v>
      </c>
      <c r="D240" s="7">
        <f t="shared" si="13"/>
        <v>-20.199433999999997</v>
      </c>
      <c r="E240" s="7">
        <f t="shared" si="13"/>
        <v>-20.549158000000006</v>
      </c>
      <c r="F240" s="7">
        <f t="shared" si="14"/>
        <v>9.5511705479783306E-3</v>
      </c>
      <c r="G240" s="7">
        <f t="shared" si="14"/>
        <v>8.8121970526585693E-3</v>
      </c>
      <c r="H240" s="7">
        <f t="shared" si="15"/>
        <v>20413.476562</v>
      </c>
      <c r="I240" s="7">
        <f t="shared" si="16"/>
        <v>7.3897349531976131E-4</v>
      </c>
      <c r="P240" s="2"/>
    </row>
    <row r="241" spans="1:16">
      <c r="A241">
        <v>20499.609375</v>
      </c>
      <c r="B241">
        <v>-89.783225999999999</v>
      </c>
      <c r="C241">
        <v>-89.999504000000002</v>
      </c>
      <c r="D241" s="7">
        <f t="shared" si="13"/>
        <v>-20.453226000000001</v>
      </c>
      <c r="E241" s="7">
        <f t="shared" si="13"/>
        <v>-20.669504000000003</v>
      </c>
      <c r="F241" s="7">
        <f t="shared" si="14"/>
        <v>9.0090168665665805E-3</v>
      </c>
      <c r="G241" s="7">
        <f t="shared" si="14"/>
        <v>8.5713573158727654E-3</v>
      </c>
      <c r="H241" s="7">
        <f t="shared" si="15"/>
        <v>20499.609375</v>
      </c>
      <c r="I241" s="7">
        <f t="shared" si="16"/>
        <v>4.3765955069381517E-4</v>
      </c>
      <c r="P241" s="2"/>
    </row>
    <row r="242" spans="1:16">
      <c r="A242">
        <v>20585.742188</v>
      </c>
      <c r="B242">
        <v>-89.931258999999997</v>
      </c>
      <c r="C242">
        <v>-90.901741000000001</v>
      </c>
      <c r="D242" s="7">
        <f t="shared" si="13"/>
        <v>-20.601258999999999</v>
      </c>
      <c r="E242" s="7">
        <f t="shared" si="13"/>
        <v>-21.571741000000003</v>
      </c>
      <c r="F242" s="7">
        <f t="shared" si="14"/>
        <v>8.707111381568159E-3</v>
      </c>
      <c r="G242" s="7">
        <f t="shared" si="14"/>
        <v>6.963473063968691E-3</v>
      </c>
      <c r="H242" s="7">
        <f t="shared" si="15"/>
        <v>20585.742188</v>
      </c>
      <c r="I242" s="7">
        <f t="shared" si="16"/>
        <v>1.743638317599468E-3</v>
      </c>
      <c r="P242" s="2"/>
    </row>
    <row r="243" spans="1:16">
      <c r="A243">
        <v>20671.875</v>
      </c>
      <c r="B243">
        <v>-90.499352000000002</v>
      </c>
      <c r="C243">
        <v>-91.291916000000001</v>
      </c>
      <c r="D243" s="7">
        <f t="shared" si="13"/>
        <v>-21.169352000000003</v>
      </c>
      <c r="E243" s="7">
        <f t="shared" si="13"/>
        <v>-21.961916000000002</v>
      </c>
      <c r="F243" s="7">
        <f t="shared" si="14"/>
        <v>7.6394976211909766E-3</v>
      </c>
      <c r="G243" s="7">
        <f t="shared" si="14"/>
        <v>6.3651464441295139E-3</v>
      </c>
      <c r="H243" s="7">
        <f t="shared" si="15"/>
        <v>20671.875</v>
      </c>
      <c r="I243" s="7">
        <f t="shared" si="16"/>
        <v>1.2743511770614627E-3</v>
      </c>
      <c r="P243" s="2"/>
    </row>
    <row r="244" spans="1:16">
      <c r="A244">
        <v>20758.007812</v>
      </c>
      <c r="B244">
        <v>-91.133033999999995</v>
      </c>
      <c r="C244">
        <v>-90.628653999999997</v>
      </c>
      <c r="D244" s="7">
        <f t="shared" si="13"/>
        <v>-21.803033999999997</v>
      </c>
      <c r="E244" s="7">
        <f t="shared" si="13"/>
        <v>-21.298653999999999</v>
      </c>
      <c r="F244" s="7">
        <f t="shared" si="14"/>
        <v>6.6023204589998035E-3</v>
      </c>
      <c r="G244" s="7">
        <f t="shared" si="14"/>
        <v>7.4154002967400604E-3</v>
      </c>
      <c r="H244" s="7">
        <f t="shared" si="15"/>
        <v>20758.007812</v>
      </c>
      <c r="I244" s="7">
        <f t="shared" si="16"/>
        <v>-8.1307983774025691E-4</v>
      </c>
      <c r="P244" s="2"/>
    </row>
    <row r="245" spans="1:16">
      <c r="A245">
        <v>20844.140625</v>
      </c>
      <c r="B245">
        <v>-91.006896999999995</v>
      </c>
      <c r="C245">
        <v>-90.318573000000001</v>
      </c>
      <c r="D245" s="7">
        <f t="shared" si="13"/>
        <v>-21.676896999999997</v>
      </c>
      <c r="E245" s="7">
        <f t="shared" si="13"/>
        <v>-20.988573000000002</v>
      </c>
      <c r="F245" s="7">
        <f t="shared" si="14"/>
        <v>6.7968909169159779E-3</v>
      </c>
      <c r="G245" s="7">
        <f t="shared" si="14"/>
        <v>7.9642099455816389E-3</v>
      </c>
      <c r="H245" s="7">
        <f t="shared" si="15"/>
        <v>20844.140625</v>
      </c>
      <c r="I245" s="7">
        <f t="shared" si="16"/>
        <v>-1.167319028665661E-3</v>
      </c>
      <c r="P245" s="2"/>
    </row>
    <row r="246" spans="1:16">
      <c r="A246">
        <v>20930.273438</v>
      </c>
      <c r="B246">
        <v>-90.828743000000003</v>
      </c>
      <c r="C246">
        <v>-91.127594000000002</v>
      </c>
      <c r="D246" s="7">
        <f t="shared" si="13"/>
        <v>-21.498743000000005</v>
      </c>
      <c r="E246" s="7">
        <f t="shared" si="13"/>
        <v>-21.797594000000004</v>
      </c>
      <c r="F246" s="7">
        <f t="shared" si="14"/>
        <v>7.0815071829023156E-3</v>
      </c>
      <c r="G246" s="7">
        <f t="shared" si="14"/>
        <v>6.610595748897303E-3</v>
      </c>
      <c r="H246" s="7">
        <f t="shared" si="15"/>
        <v>20930.273438</v>
      </c>
      <c r="I246" s="7">
        <f t="shared" si="16"/>
        <v>4.7091143400501256E-4</v>
      </c>
      <c r="P246" s="2"/>
    </row>
    <row r="247" spans="1:16">
      <c r="A247">
        <v>21016.40625</v>
      </c>
      <c r="B247">
        <v>-91.011870999999999</v>
      </c>
      <c r="C247">
        <v>-90.822356999999997</v>
      </c>
      <c r="D247" s="7">
        <f t="shared" si="13"/>
        <v>-21.681871000000001</v>
      </c>
      <c r="E247" s="7">
        <f t="shared" si="13"/>
        <v>-21.492356999999998</v>
      </c>
      <c r="F247" s="7">
        <f t="shared" si="14"/>
        <v>6.7891108542811746E-3</v>
      </c>
      <c r="G247" s="7">
        <f t="shared" si="14"/>
        <v>7.0919277089143157E-3</v>
      </c>
      <c r="H247" s="7">
        <f t="shared" si="15"/>
        <v>21016.40625</v>
      </c>
      <c r="I247" s="7">
        <f t="shared" si="16"/>
        <v>-3.0281685463314119E-4</v>
      </c>
      <c r="P247" s="2"/>
    </row>
    <row r="248" spans="1:16">
      <c r="A248">
        <v>21102.539062</v>
      </c>
      <c r="B248">
        <v>-91.253585999999999</v>
      </c>
      <c r="C248">
        <v>-91.402023</v>
      </c>
      <c r="D248" s="7">
        <f t="shared" si="13"/>
        <v>-21.923586</v>
      </c>
      <c r="E248" s="7">
        <f t="shared" si="13"/>
        <v>-22.072023000000002</v>
      </c>
      <c r="F248" s="7">
        <f t="shared" si="14"/>
        <v>6.4215726459020232E-3</v>
      </c>
      <c r="G248" s="7">
        <f t="shared" si="14"/>
        <v>6.2057989273293541E-3</v>
      </c>
      <c r="H248" s="7">
        <f t="shared" si="15"/>
        <v>21102.539062</v>
      </c>
      <c r="I248" s="7">
        <f t="shared" si="16"/>
        <v>2.1577371857266908E-4</v>
      </c>
      <c r="P248" s="2"/>
    </row>
    <row r="249" spans="1:16">
      <c r="A249">
        <v>21188.671875</v>
      </c>
      <c r="B249">
        <v>-91.407050999999996</v>
      </c>
      <c r="C249">
        <v>-91.606376999999995</v>
      </c>
      <c r="D249" s="7">
        <f t="shared" si="13"/>
        <v>-22.077050999999997</v>
      </c>
      <c r="E249" s="7">
        <f t="shared" si="13"/>
        <v>-22.276376999999997</v>
      </c>
      <c r="F249" s="7">
        <f t="shared" si="14"/>
        <v>6.1986183844171339E-3</v>
      </c>
      <c r="G249" s="7">
        <f t="shared" si="14"/>
        <v>5.9205533651510815E-3</v>
      </c>
      <c r="H249" s="7">
        <f t="shared" si="15"/>
        <v>21188.671875</v>
      </c>
      <c r="I249" s="7">
        <f t="shared" si="16"/>
        <v>2.7806501926605238E-4</v>
      </c>
      <c r="P249" s="2"/>
    </row>
    <row r="250" spans="1:16">
      <c r="A250">
        <v>21274.804688</v>
      </c>
      <c r="B250">
        <v>-91.908332999999999</v>
      </c>
      <c r="C250">
        <v>-92.494347000000005</v>
      </c>
      <c r="D250" s="7">
        <f t="shared" si="13"/>
        <v>-22.578333000000001</v>
      </c>
      <c r="E250" s="7">
        <f t="shared" si="13"/>
        <v>-23.164347000000006</v>
      </c>
      <c r="F250" s="7">
        <f t="shared" si="14"/>
        <v>5.5228938987629886E-3</v>
      </c>
      <c r="G250" s="7">
        <f t="shared" si="14"/>
        <v>4.8257553408639015E-3</v>
      </c>
      <c r="H250" s="7">
        <f t="shared" si="15"/>
        <v>21274.804688</v>
      </c>
      <c r="I250" s="7">
        <f t="shared" si="16"/>
        <v>6.971385578990871E-4</v>
      </c>
      <c r="P250" s="2"/>
    </row>
    <row r="251" spans="1:16">
      <c r="A251">
        <v>21360.9375</v>
      </c>
      <c r="B251">
        <v>-92.493072999999995</v>
      </c>
      <c r="C251">
        <v>-92.950469999999996</v>
      </c>
      <c r="D251" s="7">
        <f t="shared" si="13"/>
        <v>-23.163072999999997</v>
      </c>
      <c r="E251" s="7">
        <f t="shared" si="13"/>
        <v>-23.620469999999997</v>
      </c>
      <c r="F251" s="7">
        <f t="shared" si="14"/>
        <v>4.8271711806699294E-3</v>
      </c>
      <c r="G251" s="7">
        <f t="shared" si="14"/>
        <v>4.3446320336799687E-3</v>
      </c>
      <c r="H251" s="7">
        <f t="shared" si="15"/>
        <v>21360.9375</v>
      </c>
      <c r="I251" s="7">
        <f t="shared" si="16"/>
        <v>4.8253914698996071E-4</v>
      </c>
      <c r="P251" s="2"/>
    </row>
    <row r="252" spans="1:16">
      <c r="A252">
        <v>21447.070312</v>
      </c>
      <c r="B252">
        <v>-92.115729999999999</v>
      </c>
      <c r="C252">
        <v>-92.582702999999995</v>
      </c>
      <c r="D252" s="7">
        <f t="shared" si="13"/>
        <v>-22.785730000000001</v>
      </c>
      <c r="E252" s="7">
        <f t="shared" si="13"/>
        <v>-23.252702999999997</v>
      </c>
      <c r="F252" s="7">
        <f t="shared" si="14"/>
        <v>5.26534702915248E-3</v>
      </c>
      <c r="G252" s="7">
        <f t="shared" si="14"/>
        <v>4.7285686656331526E-3</v>
      </c>
      <c r="H252" s="7">
        <f t="shared" si="15"/>
        <v>21447.070312</v>
      </c>
      <c r="I252" s="7">
        <f>F252-G252</f>
        <v>5.367783635193274E-4</v>
      </c>
      <c r="P252" s="2"/>
    </row>
    <row r="253" spans="1:16">
      <c r="A253">
        <v>21533.203125</v>
      </c>
      <c r="B253">
        <v>-91.765572000000006</v>
      </c>
      <c r="C253">
        <v>-93.376761999999999</v>
      </c>
      <c r="D253" s="7">
        <f t="shared" si="13"/>
        <v>-22.435572000000008</v>
      </c>
      <c r="E253" s="7">
        <f t="shared" si="13"/>
        <v>-24.046762000000001</v>
      </c>
      <c r="F253" s="7">
        <f>10^(D253/10)</f>
        <v>5.7074589949609117E-3</v>
      </c>
      <c r="G253" s="7">
        <f t="shared" si="14"/>
        <v>3.9384360677279717E-3</v>
      </c>
      <c r="H253" s="7">
        <f t="shared" si="15"/>
        <v>21533.203125</v>
      </c>
      <c r="I253" s="7">
        <f t="shared" si="16"/>
        <v>1.76902292723294E-3</v>
      </c>
      <c r="P253" s="2"/>
    </row>
    <row r="254" spans="1:16">
      <c r="A254">
        <v>21619.335938</v>
      </c>
      <c r="B254">
        <v>-92.879478000000006</v>
      </c>
      <c r="C254">
        <v>-93.852501000000004</v>
      </c>
      <c r="D254" s="7">
        <f t="shared" si="13"/>
        <v>-23.549478000000008</v>
      </c>
      <c r="E254" s="7">
        <f t="shared" si="13"/>
        <v>-24.522501000000005</v>
      </c>
      <c r="F254" s="7">
        <f t="shared" si="14"/>
        <v>4.4162352507732885E-3</v>
      </c>
      <c r="G254" s="7">
        <f t="shared" si="14"/>
        <v>3.5297983844555579E-3</v>
      </c>
      <c r="H254" s="7">
        <f t="shared" si="15"/>
        <v>21619.335938</v>
      </c>
      <c r="I254" s="7">
        <f t="shared" si="16"/>
        <v>8.8643686631773065E-4</v>
      </c>
      <c r="P254" s="2"/>
    </row>
    <row r="255" spans="1:16">
      <c r="A255">
        <v>21705.46875</v>
      </c>
      <c r="B255">
        <v>-93.298964999999995</v>
      </c>
      <c r="C255">
        <v>-93.775527999999994</v>
      </c>
      <c r="D255" s="7">
        <f t="shared" si="13"/>
        <v>-23.968964999999997</v>
      </c>
      <c r="E255" s="7">
        <f t="shared" si="13"/>
        <v>-24.445527999999996</v>
      </c>
      <c r="F255" s="7">
        <f t="shared" si="14"/>
        <v>4.0096226258874929E-3</v>
      </c>
      <c r="G255" s="7">
        <f t="shared" si="14"/>
        <v>3.5929171267360688E-3</v>
      </c>
      <c r="H255" s="7">
        <f t="shared" si="15"/>
        <v>21705.46875</v>
      </c>
      <c r="I255" s="7">
        <f t="shared" si="16"/>
        <v>4.1670549915142404E-4</v>
      </c>
      <c r="P255" s="2"/>
    </row>
    <row r="256" spans="1:16">
      <c r="A256">
        <v>21791.601562</v>
      </c>
      <c r="B256">
        <v>-93.052871999999994</v>
      </c>
      <c r="C256">
        <v>-93.251311999999999</v>
      </c>
      <c r="D256" s="7">
        <f t="shared" si="13"/>
        <v>-23.722871999999995</v>
      </c>
      <c r="E256" s="7">
        <f t="shared" si="13"/>
        <v>-23.921312</v>
      </c>
      <c r="F256" s="7">
        <f t="shared" si="14"/>
        <v>4.2433885482019689E-3</v>
      </c>
      <c r="G256" s="7">
        <f t="shared" si="14"/>
        <v>4.0538605016103126E-3</v>
      </c>
      <c r="H256" s="7">
        <f t="shared" si="15"/>
        <v>21791.601562</v>
      </c>
      <c r="I256" s="7">
        <f t="shared" si="16"/>
        <v>1.8952804659165632E-4</v>
      </c>
      <c r="P256" s="2"/>
    </row>
    <row r="257" spans="1:16">
      <c r="A257">
        <v>21877.734375</v>
      </c>
      <c r="B257">
        <v>-92.810599999999994</v>
      </c>
      <c r="C257">
        <v>-93.243065000000001</v>
      </c>
      <c r="D257" s="7">
        <f t="shared" si="13"/>
        <v>-23.480599999999995</v>
      </c>
      <c r="E257" s="7">
        <f t="shared" si="13"/>
        <v>-23.913065000000003</v>
      </c>
      <c r="F257" s="7">
        <f t="shared" si="14"/>
        <v>4.4868339774877487E-3</v>
      </c>
      <c r="G257" s="7">
        <f t="shared" si="14"/>
        <v>4.0615658609792866E-3</v>
      </c>
      <c r="H257" s="7">
        <f t="shared" si="15"/>
        <v>21877.734375</v>
      </c>
      <c r="I257" s="7">
        <f t="shared" si="16"/>
        <v>4.2526811650846208E-4</v>
      </c>
      <c r="P257" s="2"/>
    </row>
    <row r="258" spans="1:16">
      <c r="A258">
        <v>21963.867188</v>
      </c>
      <c r="B258">
        <v>-93.413666000000006</v>
      </c>
      <c r="C258">
        <v>-93.280456999999998</v>
      </c>
      <c r="D258" s="7">
        <f t="shared" si="13"/>
        <v>-24.083666000000008</v>
      </c>
      <c r="E258" s="7">
        <f t="shared" si="13"/>
        <v>-23.950457</v>
      </c>
      <c r="F258" s="7">
        <f t="shared" si="14"/>
        <v>3.9051111537586193E-3</v>
      </c>
      <c r="G258" s="7">
        <f t="shared" si="14"/>
        <v>4.0267465939105079E-3</v>
      </c>
      <c r="H258" s="7">
        <f t="shared" si="15"/>
        <v>21963.867188</v>
      </c>
      <c r="I258" s="7">
        <f>F258-G258</f>
        <v>-1.2163544015188861E-4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E6" sqref="E6"/>
    </sheetView>
  </sheetViews>
  <sheetFormatPr baseColWidth="10" defaultRowHeight="13"/>
  <sheetData>
    <row r="1" spans="1:17">
      <c r="A1" s="1">
        <v>150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86.132812000000001</v>
      </c>
      <c r="B4">
        <v>-26.072571</v>
      </c>
      <c r="C4">
        <v>-24.994714999999999</v>
      </c>
      <c r="D4" s="7">
        <f>69.33+B4</f>
        <v>43.257429000000002</v>
      </c>
      <c r="E4" s="7">
        <f>69.33+C4</f>
        <v>44.335284999999999</v>
      </c>
      <c r="F4" s="7">
        <f>10^(D4/10)</f>
        <v>21171.074479622079</v>
      </c>
      <c r="G4" s="7">
        <f>10^(E4/10)</f>
        <v>27134.91715606915</v>
      </c>
      <c r="H4" s="7">
        <f>A4</f>
        <v>86.132812000000001</v>
      </c>
      <c r="I4" s="7">
        <f>F4-G4</f>
        <v>-5963.8426764470714</v>
      </c>
      <c r="K4" s="7">
        <f>SUM(I4:I258)*H4</f>
        <v>471341.63751232025</v>
      </c>
      <c r="L4" s="7"/>
      <c r="M4" s="7">
        <v>0.66</v>
      </c>
      <c r="N4" s="7">
        <f>M4*K4</f>
        <v>311085.48075813137</v>
      </c>
      <c r="O4" s="7">
        <f>10*LOG10(N4)</f>
        <v>54.928797418262434</v>
      </c>
      <c r="P4" s="2"/>
      <c r="Q4">
        <f>O4+10.9*LOG10($A$1)</f>
        <v>78.648192141969361</v>
      </c>
    </row>
    <row r="5" spans="1:17">
      <c r="A5">
        <v>172.265625</v>
      </c>
      <c r="B5">
        <v>-30.387438</v>
      </c>
      <c r="C5">
        <v>-31.644591999999999</v>
      </c>
      <c r="D5" s="7">
        <f t="shared" ref="D5:E68" si="0">69.33+B5</f>
        <v>38.942561999999995</v>
      </c>
      <c r="E5" s="7">
        <f>69.33+C5</f>
        <v>37.685407999999995</v>
      </c>
      <c r="F5" s="7">
        <f t="shared" ref="F5:F68" si="1">10^(D5/10)</f>
        <v>7838.9194173043434</v>
      </c>
      <c r="G5" s="7">
        <f>10^(E5/10)</f>
        <v>5868.6850066725183</v>
      </c>
      <c r="H5" s="7">
        <f>A5</f>
        <v>172.265625</v>
      </c>
      <c r="I5" s="7">
        <f>F5-G5</f>
        <v>1970.2344106318251</v>
      </c>
      <c r="P5" s="2"/>
    </row>
    <row r="6" spans="1:17">
      <c r="A6">
        <v>258.398438</v>
      </c>
      <c r="B6">
        <v>-36.517803000000001</v>
      </c>
      <c r="C6">
        <v>-38.948151000000003</v>
      </c>
      <c r="D6" s="7">
        <f t="shared" si="0"/>
        <v>32.812196999999998</v>
      </c>
      <c r="E6" s="7">
        <f t="shared" si="0"/>
        <v>30.381848999999995</v>
      </c>
      <c r="F6" s="7">
        <f>10^(D6/10)</f>
        <v>1910.8196556266714</v>
      </c>
      <c r="G6" s="7">
        <f t="shared" ref="G6:G69" si="2">10^(E6/10)</f>
        <v>1091.9051139033336</v>
      </c>
      <c r="H6" s="7">
        <f t="shared" ref="H6:H69" si="3">A6</f>
        <v>258.398438</v>
      </c>
      <c r="I6" s="7">
        <f>F6-G6</f>
        <v>818.91454172333783</v>
      </c>
      <c r="O6">
        <f>10.9*LOG10($A$1)+10*LOG10(N4/M4/H4)</f>
        <v>61.101066526841336</v>
      </c>
      <c r="P6" s="2"/>
    </row>
    <row r="7" spans="1:17">
      <c r="A7">
        <v>344.53125</v>
      </c>
      <c r="B7">
        <v>-38.607863999999999</v>
      </c>
      <c r="C7">
        <v>-44.663283999999997</v>
      </c>
      <c r="D7" s="7">
        <f t="shared" si="0"/>
        <v>30.722135999999999</v>
      </c>
      <c r="E7" s="7">
        <f t="shared" si="0"/>
        <v>24.666716000000001</v>
      </c>
      <c r="F7" s="7">
        <f t="shared" si="1"/>
        <v>1180.9012981007122</v>
      </c>
      <c r="G7" s="7">
        <f t="shared" si="2"/>
        <v>292.86778325172224</v>
      </c>
      <c r="H7" s="7">
        <f>A7</f>
        <v>344.53125</v>
      </c>
      <c r="I7" s="7">
        <f t="shared" ref="I7:I70" si="4">F7-G7</f>
        <v>888.03351484898997</v>
      </c>
      <c r="P7" s="2"/>
    </row>
    <row r="8" spans="1:17">
      <c r="A8">
        <v>430.664062</v>
      </c>
      <c r="B8">
        <v>-37.764172000000002</v>
      </c>
      <c r="C8">
        <v>-46.455596999999997</v>
      </c>
      <c r="D8" s="7">
        <f t="shared" si="0"/>
        <v>31.565827999999996</v>
      </c>
      <c r="E8" s="7">
        <f t="shared" si="0"/>
        <v>22.874403000000001</v>
      </c>
      <c r="F8" s="7">
        <f t="shared" si="1"/>
        <v>1434.1111090781687</v>
      </c>
      <c r="G8" s="7">
        <f t="shared" si="2"/>
        <v>193.83861586823838</v>
      </c>
      <c r="H8" s="7">
        <f t="shared" si="3"/>
        <v>430.664062</v>
      </c>
      <c r="I8" s="7">
        <f t="shared" si="4"/>
        <v>1240.2724932099304</v>
      </c>
      <c r="P8" s="2"/>
    </row>
    <row r="9" spans="1:17">
      <c r="A9">
        <v>516.796875</v>
      </c>
      <c r="B9">
        <v>-37.168415000000003</v>
      </c>
      <c r="C9">
        <v>-50.306418999999998</v>
      </c>
      <c r="D9" s="7">
        <f t="shared" si="0"/>
        <v>32.161584999999995</v>
      </c>
      <c r="E9" s="7">
        <f t="shared" si="0"/>
        <v>19.023581</v>
      </c>
      <c r="F9" s="7">
        <f t="shared" si="1"/>
        <v>1644.9719622118309</v>
      </c>
      <c r="G9" s="7">
        <f t="shared" si="2"/>
        <v>79.86529497030638</v>
      </c>
      <c r="H9" s="7">
        <f t="shared" si="3"/>
        <v>516.796875</v>
      </c>
      <c r="I9" s="7">
        <f t="shared" si="4"/>
        <v>1565.1066672415245</v>
      </c>
      <c r="P9" s="2"/>
    </row>
    <row r="10" spans="1:17">
      <c r="A10">
        <v>602.92968800000006</v>
      </c>
      <c r="B10">
        <v>-37.325806</v>
      </c>
      <c r="C10">
        <v>-50.793971999999997</v>
      </c>
      <c r="D10" s="7">
        <f t="shared" si="0"/>
        <v>32.004193999999998</v>
      </c>
      <c r="E10" s="7">
        <f t="shared" si="0"/>
        <v>18.536028000000002</v>
      </c>
      <c r="F10" s="7">
        <f t="shared" si="1"/>
        <v>1586.4244697160352</v>
      </c>
      <c r="G10" s="7">
        <f t="shared" si="2"/>
        <v>71.384315590373433</v>
      </c>
      <c r="H10" s="7">
        <f t="shared" si="3"/>
        <v>602.92968800000006</v>
      </c>
      <c r="I10" s="7">
        <f t="shared" si="4"/>
        <v>1515.0401541256617</v>
      </c>
      <c r="P10" s="2"/>
    </row>
    <row r="11" spans="1:17">
      <c r="A11">
        <v>689.0625</v>
      </c>
      <c r="B11">
        <v>-41.454796000000002</v>
      </c>
      <c r="C11">
        <v>-53.240107999999999</v>
      </c>
      <c r="D11" s="7">
        <f t="shared" si="0"/>
        <v>27.875203999999997</v>
      </c>
      <c r="E11" s="7">
        <f t="shared" si="0"/>
        <v>16.089891999999999</v>
      </c>
      <c r="F11" s="7">
        <f t="shared" si="1"/>
        <v>613.08458973398058</v>
      </c>
      <c r="G11" s="7">
        <f t="shared" si="2"/>
        <v>40.643322189109732</v>
      </c>
      <c r="H11" s="7">
        <f t="shared" si="3"/>
        <v>689.0625</v>
      </c>
      <c r="I11" s="7">
        <f t="shared" si="4"/>
        <v>572.44126754487081</v>
      </c>
      <c r="P11" s="2"/>
    </row>
    <row r="12" spans="1:17">
      <c r="A12">
        <v>775.19531199999994</v>
      </c>
      <c r="B12">
        <v>-40.995411000000004</v>
      </c>
      <c r="C12">
        <v>-57.692196000000003</v>
      </c>
      <c r="D12" s="7">
        <f t="shared" si="0"/>
        <v>28.334588999999994</v>
      </c>
      <c r="E12" s="7">
        <f t="shared" si="0"/>
        <v>11.637803999999996</v>
      </c>
      <c r="F12" s="7">
        <f t="shared" si="1"/>
        <v>681.48907810595006</v>
      </c>
      <c r="G12" s="7">
        <f t="shared" si="2"/>
        <v>14.580768006828018</v>
      </c>
      <c r="H12" s="7">
        <f t="shared" si="3"/>
        <v>775.19531199999994</v>
      </c>
      <c r="I12" s="7">
        <f t="shared" si="4"/>
        <v>666.90831009912199</v>
      </c>
      <c r="P12" s="2"/>
    </row>
    <row r="13" spans="1:17">
      <c r="A13">
        <v>861.328125</v>
      </c>
      <c r="B13">
        <v>-41.370646999999998</v>
      </c>
      <c r="C13">
        <v>-57.966369999999998</v>
      </c>
      <c r="D13" s="7">
        <f t="shared" si="0"/>
        <v>27.959353</v>
      </c>
      <c r="E13" s="7">
        <f t="shared" si="0"/>
        <v>11.363630000000001</v>
      </c>
      <c r="F13" s="7">
        <f t="shared" si="1"/>
        <v>625.07956320095889</v>
      </c>
      <c r="G13" s="7">
        <f t="shared" si="2"/>
        <v>13.688725037521619</v>
      </c>
      <c r="H13" s="7">
        <f t="shared" si="3"/>
        <v>861.328125</v>
      </c>
      <c r="I13" s="7">
        <f t="shared" si="4"/>
        <v>611.39083816343725</v>
      </c>
      <c r="P13" s="2"/>
    </row>
    <row r="14" spans="1:17">
      <c r="A14">
        <v>947.46093800000006</v>
      </c>
      <c r="B14">
        <v>-44.383102000000001</v>
      </c>
      <c r="C14">
        <v>-59.850749999999998</v>
      </c>
      <c r="D14" s="7">
        <f t="shared" si="0"/>
        <v>24.946897999999997</v>
      </c>
      <c r="E14" s="7">
        <f t="shared" si="0"/>
        <v>9.4792500000000004</v>
      </c>
      <c r="F14" s="7">
        <f t="shared" si="1"/>
        <v>312.38473249748483</v>
      </c>
      <c r="G14" s="7">
        <f t="shared" si="2"/>
        <v>8.8700281885046905</v>
      </c>
      <c r="H14" s="7">
        <f t="shared" si="3"/>
        <v>947.46093800000006</v>
      </c>
      <c r="I14" s="7">
        <f t="shared" si="4"/>
        <v>303.51470430898013</v>
      </c>
      <c r="P14" s="2"/>
    </row>
    <row r="15" spans="1:17">
      <c r="A15">
        <v>1033.59375</v>
      </c>
      <c r="B15">
        <v>-45.099159</v>
      </c>
      <c r="C15">
        <v>-57.541739999999997</v>
      </c>
      <c r="D15" s="7">
        <f t="shared" si="0"/>
        <v>24.230840999999998</v>
      </c>
      <c r="E15" s="7">
        <f t="shared" si="0"/>
        <v>11.788260000000001</v>
      </c>
      <c r="F15" s="7">
        <f t="shared" si="1"/>
        <v>264.90130634508608</v>
      </c>
      <c r="G15" s="7">
        <f t="shared" si="2"/>
        <v>15.094752620261161</v>
      </c>
      <c r="H15" s="7">
        <f t="shared" si="3"/>
        <v>1033.59375</v>
      </c>
      <c r="I15" s="7">
        <f t="shared" si="4"/>
        <v>249.80655372482494</v>
      </c>
      <c r="P15" s="2"/>
    </row>
    <row r="16" spans="1:17">
      <c r="A16">
        <v>1119.7265620000001</v>
      </c>
      <c r="B16">
        <v>-44.722183000000001</v>
      </c>
      <c r="C16">
        <v>-57.273651000000001</v>
      </c>
      <c r="D16" s="7">
        <f t="shared" si="0"/>
        <v>24.607816999999997</v>
      </c>
      <c r="E16" s="7">
        <f t="shared" si="0"/>
        <v>12.056348999999997</v>
      </c>
      <c r="F16" s="7">
        <f t="shared" si="1"/>
        <v>288.92272347384903</v>
      </c>
      <c r="G16" s="7">
        <f t="shared" si="2"/>
        <v>16.055909072549746</v>
      </c>
      <c r="H16" s="7">
        <f t="shared" si="3"/>
        <v>1119.7265620000001</v>
      </c>
      <c r="I16" s="7">
        <f t="shared" si="4"/>
        <v>272.86681440129928</v>
      </c>
      <c r="P16" s="2"/>
    </row>
    <row r="17" spans="1:16">
      <c r="A17">
        <v>1205.859375</v>
      </c>
      <c r="B17">
        <v>-46.039963</v>
      </c>
      <c r="C17">
        <v>-60.423279000000001</v>
      </c>
      <c r="D17" s="7">
        <f t="shared" si="0"/>
        <v>23.290036999999998</v>
      </c>
      <c r="E17" s="7">
        <f t="shared" si="0"/>
        <v>8.9067209999999974</v>
      </c>
      <c r="F17" s="7">
        <f t="shared" si="1"/>
        <v>213.30630858384407</v>
      </c>
      <c r="G17" s="7">
        <f t="shared" si="2"/>
        <v>7.7744934141458417</v>
      </c>
      <c r="H17" s="7">
        <f t="shared" si="3"/>
        <v>1205.859375</v>
      </c>
      <c r="I17" s="7">
        <f t="shared" si="4"/>
        <v>205.53181516969823</v>
      </c>
      <c r="P17" s="2"/>
    </row>
    <row r="18" spans="1:16">
      <c r="A18">
        <v>1291.9921879999999</v>
      </c>
      <c r="B18">
        <v>-49.946102000000003</v>
      </c>
      <c r="C18">
        <v>-61.468913999999998</v>
      </c>
      <c r="D18" s="7">
        <f t="shared" si="0"/>
        <v>19.383897999999995</v>
      </c>
      <c r="E18" s="7">
        <f t="shared" si="0"/>
        <v>7.8610860000000002</v>
      </c>
      <c r="F18" s="7">
        <f t="shared" si="1"/>
        <v>86.774036468232822</v>
      </c>
      <c r="G18" s="7">
        <f t="shared" si="2"/>
        <v>6.1109481662389769</v>
      </c>
      <c r="H18" s="7">
        <f t="shared" si="3"/>
        <v>1291.9921879999999</v>
      </c>
      <c r="I18" s="7">
        <f t="shared" si="4"/>
        <v>80.663088301993838</v>
      </c>
      <c r="P18" s="2"/>
    </row>
    <row r="19" spans="1:16">
      <c r="A19">
        <v>1378.125</v>
      </c>
      <c r="B19">
        <v>-51.678004999999999</v>
      </c>
      <c r="C19">
        <v>-63.408912999999998</v>
      </c>
      <c r="D19" s="7">
        <f t="shared" si="0"/>
        <v>17.651994999999999</v>
      </c>
      <c r="E19" s="7">
        <f t="shared" si="0"/>
        <v>5.921087</v>
      </c>
      <c r="F19" s="7">
        <f t="shared" si="1"/>
        <v>58.237067746434505</v>
      </c>
      <c r="G19" s="7">
        <f t="shared" si="2"/>
        <v>3.9093873199414748</v>
      </c>
      <c r="H19" s="7">
        <f t="shared" si="3"/>
        <v>1378.125</v>
      </c>
      <c r="I19" s="7">
        <f t="shared" si="4"/>
        <v>54.327680426493032</v>
      </c>
      <c r="P19" s="2"/>
    </row>
    <row r="20" spans="1:16">
      <c r="A20">
        <v>1464.2578120000001</v>
      </c>
      <c r="B20">
        <v>-50.794991000000003</v>
      </c>
      <c r="C20">
        <v>-65.673339999999996</v>
      </c>
      <c r="D20" s="7">
        <f t="shared" si="0"/>
        <v>18.535008999999995</v>
      </c>
      <c r="E20" s="7">
        <f t="shared" si="0"/>
        <v>3.6566600000000022</v>
      </c>
      <c r="F20" s="7">
        <f t="shared" si="1"/>
        <v>71.367568409003368</v>
      </c>
      <c r="G20" s="7">
        <f t="shared" si="2"/>
        <v>2.3209511511754872</v>
      </c>
      <c r="H20" s="7">
        <f t="shared" si="3"/>
        <v>1464.2578120000001</v>
      </c>
      <c r="I20" s="7">
        <f t="shared" si="4"/>
        <v>69.046617257827876</v>
      </c>
      <c r="P20" s="2"/>
    </row>
    <row r="21" spans="1:16">
      <c r="A21">
        <v>1550.390625</v>
      </c>
      <c r="B21">
        <v>-52.398140000000005</v>
      </c>
      <c r="C21">
        <v>-65.552802999999997</v>
      </c>
      <c r="D21" s="7">
        <f t="shared" si="0"/>
        <v>16.931859999999993</v>
      </c>
      <c r="E21" s="7">
        <f t="shared" si="0"/>
        <v>3.777197000000001</v>
      </c>
      <c r="F21" s="7">
        <f t="shared" si="1"/>
        <v>49.338506607622328</v>
      </c>
      <c r="G21" s="7">
        <f t="shared" si="2"/>
        <v>2.3862706518717669</v>
      </c>
      <c r="H21" s="7">
        <f t="shared" si="3"/>
        <v>1550.390625</v>
      </c>
      <c r="I21" s="7">
        <f t="shared" si="4"/>
        <v>46.95223595575056</v>
      </c>
      <c r="P21" s="2"/>
    </row>
    <row r="22" spans="1:16">
      <c r="A22">
        <v>1636.5234379999999</v>
      </c>
      <c r="B22">
        <v>-55.465656000000003</v>
      </c>
      <c r="C22">
        <v>-66.571074999999993</v>
      </c>
      <c r="D22" s="7">
        <f t="shared" si="0"/>
        <v>13.864343999999996</v>
      </c>
      <c r="E22" s="7">
        <f t="shared" si="0"/>
        <v>2.758925000000005</v>
      </c>
      <c r="F22" s="7">
        <f t="shared" si="1"/>
        <v>24.346380211206466</v>
      </c>
      <c r="G22" s="7">
        <f t="shared" si="2"/>
        <v>1.8875240764010615</v>
      </c>
      <c r="H22" s="7">
        <f t="shared" si="3"/>
        <v>1636.5234379999999</v>
      </c>
      <c r="I22" s="7">
        <f t="shared" si="4"/>
        <v>22.458856134805405</v>
      </c>
      <c r="P22" s="2"/>
    </row>
    <row r="23" spans="1:16">
      <c r="A23">
        <v>1722.65625</v>
      </c>
      <c r="B23">
        <v>-55.480789000000001</v>
      </c>
      <c r="C23">
        <v>-66.839241000000001</v>
      </c>
      <c r="D23" s="7">
        <f t="shared" si="0"/>
        <v>13.849210999999997</v>
      </c>
      <c r="E23" s="7">
        <f t="shared" si="0"/>
        <v>2.4907589999999971</v>
      </c>
      <c r="F23" s="7">
        <f t="shared" si="1"/>
        <v>24.261692832509826</v>
      </c>
      <c r="G23" s="7">
        <f t="shared" si="2"/>
        <v>1.7744995763553189</v>
      </c>
      <c r="H23" s="7">
        <f t="shared" si="3"/>
        <v>1722.65625</v>
      </c>
      <c r="I23" s="7">
        <f t="shared" si="4"/>
        <v>22.487193256154509</v>
      </c>
      <c r="P23" s="2"/>
    </row>
    <row r="24" spans="1:16">
      <c r="A24">
        <v>1808.7890620000001</v>
      </c>
      <c r="B24">
        <v>-54.044685000000001</v>
      </c>
      <c r="C24">
        <v>-66.277420000000006</v>
      </c>
      <c r="D24" s="7">
        <f t="shared" si="0"/>
        <v>15.285314999999997</v>
      </c>
      <c r="E24" s="7">
        <f t="shared" si="0"/>
        <v>3.0525799999999919</v>
      </c>
      <c r="F24" s="7">
        <f t="shared" si="1"/>
        <v>33.770034164260139</v>
      </c>
      <c r="G24" s="7">
        <f t="shared" si="2"/>
        <v>2.0195657646662415</v>
      </c>
      <c r="H24" s="7">
        <f t="shared" si="3"/>
        <v>1808.7890620000001</v>
      </c>
      <c r="I24" s="7">
        <f t="shared" si="4"/>
        <v>31.750468399593899</v>
      </c>
      <c r="P24" s="2"/>
    </row>
    <row r="25" spans="1:16">
      <c r="A25">
        <v>1894.921875</v>
      </c>
      <c r="B25">
        <v>-54.908687999999998</v>
      </c>
      <c r="C25">
        <v>-65.881247999999999</v>
      </c>
      <c r="D25" s="7">
        <f t="shared" si="0"/>
        <v>14.421312</v>
      </c>
      <c r="E25" s="7">
        <f t="shared" si="0"/>
        <v>3.4487519999999989</v>
      </c>
      <c r="F25" s="7">
        <f t="shared" si="1"/>
        <v>27.677776624436483</v>
      </c>
      <c r="G25" s="7">
        <f t="shared" si="2"/>
        <v>2.2124588402793628</v>
      </c>
      <c r="H25" s="7">
        <f t="shared" si="3"/>
        <v>1894.921875</v>
      </c>
      <c r="I25" s="7">
        <f t="shared" si="4"/>
        <v>25.465317784157119</v>
      </c>
      <c r="P25" s="2"/>
    </row>
    <row r="26" spans="1:16">
      <c r="A26">
        <v>1981.0546879999999</v>
      </c>
      <c r="B26">
        <v>-57.383907000000001</v>
      </c>
      <c r="C26">
        <v>-66.642730999999998</v>
      </c>
      <c r="D26" s="7">
        <f t="shared" si="0"/>
        <v>11.946092999999998</v>
      </c>
      <c r="E26" s="7">
        <f t="shared" si="0"/>
        <v>2.6872690000000006</v>
      </c>
      <c r="F26" s="7">
        <f t="shared" si="1"/>
        <v>15.653422233253721</v>
      </c>
      <c r="G26" s="7">
        <f t="shared" si="2"/>
        <v>1.8566365680331964</v>
      </c>
      <c r="H26" s="7">
        <f t="shared" si="3"/>
        <v>1981.0546879999999</v>
      </c>
      <c r="I26" s="7">
        <f t="shared" si="4"/>
        <v>13.796785665220526</v>
      </c>
      <c r="P26" s="2"/>
    </row>
    <row r="27" spans="1:16">
      <c r="A27">
        <v>2067.1875</v>
      </c>
      <c r="B27">
        <v>-57.445351000000002</v>
      </c>
      <c r="C27">
        <v>-66.783210999999994</v>
      </c>
      <c r="D27" s="7">
        <f t="shared" si="0"/>
        <v>11.884648999999996</v>
      </c>
      <c r="E27" s="7">
        <f t="shared" si="0"/>
        <v>2.546789000000004</v>
      </c>
      <c r="F27" s="7">
        <f t="shared" si="1"/>
        <v>15.433516834636714</v>
      </c>
      <c r="G27" s="7">
        <f t="shared" si="2"/>
        <v>1.7975413933552375</v>
      </c>
      <c r="H27" s="7">
        <f t="shared" si="3"/>
        <v>2067.1875</v>
      </c>
      <c r="I27" s="7">
        <f t="shared" si="4"/>
        <v>13.635975441281477</v>
      </c>
      <c r="P27" s="2"/>
    </row>
    <row r="28" spans="1:16">
      <c r="A28">
        <v>2153.3203119999998</v>
      </c>
      <c r="B28">
        <v>-55.139126000000005</v>
      </c>
      <c r="C28">
        <v>-66.480598000000001</v>
      </c>
      <c r="D28" s="7">
        <f t="shared" si="0"/>
        <v>14.190873999999994</v>
      </c>
      <c r="E28" s="7">
        <f t="shared" si="0"/>
        <v>2.8494019999999978</v>
      </c>
      <c r="F28" s="7">
        <f t="shared" si="1"/>
        <v>26.247467098483241</v>
      </c>
      <c r="G28" s="7">
        <f t="shared" si="2"/>
        <v>1.9272595217129764</v>
      </c>
      <c r="H28" s="7">
        <f t="shared" si="3"/>
        <v>2153.3203119999998</v>
      </c>
      <c r="I28" s="7">
        <f t="shared" si="4"/>
        <v>24.320207576770265</v>
      </c>
      <c r="P28" s="2"/>
    </row>
    <row r="29" spans="1:16">
      <c r="A29">
        <v>2239.453125</v>
      </c>
      <c r="B29">
        <v>-54.460929999999998</v>
      </c>
      <c r="C29">
        <v>-66.741507999999996</v>
      </c>
      <c r="D29" s="7">
        <f t="shared" si="0"/>
        <v>14.869070000000001</v>
      </c>
      <c r="E29" s="7">
        <f t="shared" si="0"/>
        <v>2.5884920000000022</v>
      </c>
      <c r="F29" s="7">
        <f t="shared" si="1"/>
        <v>30.683648571147604</v>
      </c>
      <c r="G29" s="7">
        <f t="shared" si="2"/>
        <v>1.8148853710089003</v>
      </c>
      <c r="H29" s="7">
        <f t="shared" si="3"/>
        <v>2239.453125</v>
      </c>
      <c r="I29" s="7">
        <f t="shared" si="4"/>
        <v>28.868763200138702</v>
      </c>
      <c r="P29" s="2"/>
    </row>
    <row r="30" spans="1:16">
      <c r="A30">
        <v>2325.5859380000002</v>
      </c>
      <c r="B30">
        <v>-56.978583999999998</v>
      </c>
      <c r="C30">
        <v>-67.478438999999995</v>
      </c>
      <c r="D30" s="7">
        <f t="shared" si="0"/>
        <v>12.351416</v>
      </c>
      <c r="E30" s="7">
        <f t="shared" si="0"/>
        <v>1.8515610000000038</v>
      </c>
      <c r="F30" s="7">
        <f t="shared" si="1"/>
        <v>17.184685957219852</v>
      </c>
      <c r="G30" s="7">
        <f t="shared" si="2"/>
        <v>1.5316378847720731</v>
      </c>
      <c r="H30" s="7">
        <f t="shared" si="3"/>
        <v>2325.5859380000002</v>
      </c>
      <c r="I30" s="7">
        <f t="shared" si="4"/>
        <v>15.653048072447779</v>
      </c>
      <c r="P30" s="2"/>
    </row>
    <row r="31" spans="1:16">
      <c r="A31">
        <v>2411.71875</v>
      </c>
      <c r="B31">
        <v>-61.316200000000002</v>
      </c>
      <c r="C31">
        <v>-68.423248000000001</v>
      </c>
      <c r="D31" s="7">
        <f t="shared" si="0"/>
        <v>8.0137999999999963</v>
      </c>
      <c r="E31" s="7">
        <f t="shared" si="0"/>
        <v>0.90675199999999734</v>
      </c>
      <c r="F31" s="7">
        <f t="shared" si="1"/>
        <v>6.329654427308407</v>
      </c>
      <c r="G31" s="7">
        <f t="shared" si="2"/>
        <v>1.2321829639989466</v>
      </c>
      <c r="H31" s="7">
        <f t="shared" si="3"/>
        <v>2411.71875</v>
      </c>
      <c r="I31" s="7">
        <f t="shared" si="4"/>
        <v>5.0974714633094607</v>
      </c>
      <c r="P31" s="2"/>
    </row>
    <row r="32" spans="1:16">
      <c r="A32">
        <v>2497.8515619999998</v>
      </c>
      <c r="B32">
        <v>-61.834156</v>
      </c>
      <c r="C32">
        <v>-68.429878000000002</v>
      </c>
      <c r="D32" s="7">
        <f t="shared" si="0"/>
        <v>7.4958439999999982</v>
      </c>
      <c r="E32" s="7">
        <f t="shared" si="0"/>
        <v>0.90012199999999609</v>
      </c>
      <c r="F32" s="7">
        <f t="shared" si="1"/>
        <v>5.6180344760798322</v>
      </c>
      <c r="G32" s="7">
        <f t="shared" si="2"/>
        <v>1.2303033314398997</v>
      </c>
      <c r="H32" s="7">
        <f t="shared" si="3"/>
        <v>2497.8515619999998</v>
      </c>
      <c r="I32" s="7">
        <f t="shared" si="4"/>
        <v>4.3877311446399325</v>
      </c>
      <c r="P32" s="2"/>
    </row>
    <row r="33" spans="1:16">
      <c r="A33">
        <v>2583.984375</v>
      </c>
      <c r="B33">
        <v>-59.528064999999998</v>
      </c>
      <c r="C33">
        <v>-68.289375000000007</v>
      </c>
      <c r="D33" s="7">
        <f t="shared" si="0"/>
        <v>9.8019350000000003</v>
      </c>
      <c r="E33" s="7">
        <f t="shared" si="0"/>
        <v>1.0406249999999915</v>
      </c>
      <c r="F33" s="7">
        <f t="shared" si="1"/>
        <v>9.5541817797818691</v>
      </c>
      <c r="G33" s="7">
        <f t="shared" si="2"/>
        <v>1.2707569686784452</v>
      </c>
      <c r="H33" s="7">
        <f t="shared" si="3"/>
        <v>2583.984375</v>
      </c>
      <c r="I33" s="7">
        <f t="shared" si="4"/>
        <v>8.2834248111034245</v>
      </c>
      <c r="P33" s="2"/>
    </row>
    <row r="34" spans="1:16">
      <c r="A34">
        <v>2670.1171880000002</v>
      </c>
      <c r="B34">
        <v>-59.223953000000002</v>
      </c>
      <c r="C34">
        <v>-69.327217000000005</v>
      </c>
      <c r="D34" s="7">
        <f t="shared" si="0"/>
        <v>10.106046999999997</v>
      </c>
      <c r="E34" s="7">
        <f t="shared" si="0"/>
        <v>2.7829999999937627E-3</v>
      </c>
      <c r="F34" s="7">
        <f t="shared" si="1"/>
        <v>10.247187904160301</v>
      </c>
      <c r="G34" s="7">
        <f t="shared" si="2"/>
        <v>1.0006410147936062</v>
      </c>
      <c r="H34" s="7">
        <f t="shared" si="3"/>
        <v>2670.1171880000002</v>
      </c>
      <c r="I34" s="7">
        <f t="shared" si="4"/>
        <v>9.2465468893666944</v>
      </c>
      <c r="P34" s="2"/>
    </row>
    <row r="35" spans="1:16">
      <c r="A35">
        <v>2756.25</v>
      </c>
      <c r="B35">
        <v>-59.628063000000004</v>
      </c>
      <c r="C35">
        <v>-70.139381</v>
      </c>
      <c r="D35" s="7">
        <f t="shared" si="0"/>
        <v>9.7019369999999938</v>
      </c>
      <c r="E35" s="7">
        <f t="shared" si="0"/>
        <v>-0.8093810000000019</v>
      </c>
      <c r="F35" s="7">
        <f t="shared" si="1"/>
        <v>9.3367063506918431</v>
      </c>
      <c r="G35" s="7">
        <f t="shared" si="2"/>
        <v>0.82996905458816528</v>
      </c>
      <c r="H35" s="7">
        <f t="shared" si="3"/>
        <v>2756.25</v>
      </c>
      <c r="I35" s="7">
        <f t="shared" si="4"/>
        <v>8.5067372961036778</v>
      </c>
      <c r="P35" s="2"/>
    </row>
    <row r="36" spans="1:16">
      <c r="A36">
        <v>2842.3828119999998</v>
      </c>
      <c r="B36">
        <v>-60.487614000000001</v>
      </c>
      <c r="C36">
        <v>-72.272246999999993</v>
      </c>
      <c r="D36" s="7">
        <f t="shared" si="0"/>
        <v>8.8423859999999976</v>
      </c>
      <c r="E36" s="7">
        <f t="shared" si="0"/>
        <v>-2.9422469999999947</v>
      </c>
      <c r="F36" s="7">
        <f t="shared" si="1"/>
        <v>7.6601733880342069</v>
      </c>
      <c r="G36" s="7">
        <f t="shared" si="2"/>
        <v>0.50789659350798855</v>
      </c>
      <c r="H36" s="7">
        <f t="shared" si="3"/>
        <v>2842.3828119999998</v>
      </c>
      <c r="I36" s="7">
        <f t="shared" si="4"/>
        <v>7.1522767945262187</v>
      </c>
      <c r="P36" s="2"/>
    </row>
    <row r="37" spans="1:16">
      <c r="A37">
        <v>2928.515625</v>
      </c>
      <c r="B37">
        <v>-61.430264000000001</v>
      </c>
      <c r="C37">
        <v>-73.946663000000001</v>
      </c>
      <c r="D37" s="7">
        <f t="shared" si="0"/>
        <v>7.8997359999999972</v>
      </c>
      <c r="E37" s="7">
        <f t="shared" si="0"/>
        <v>-4.6166630000000026</v>
      </c>
      <c r="F37" s="7">
        <f t="shared" si="1"/>
        <v>6.165575212717469</v>
      </c>
      <c r="G37" s="7">
        <f t="shared" si="2"/>
        <v>0.34540904025587055</v>
      </c>
      <c r="H37" s="7">
        <f t="shared" si="3"/>
        <v>2928.515625</v>
      </c>
      <c r="I37" s="7">
        <f t="shared" si="4"/>
        <v>5.8201661724615983</v>
      </c>
      <c r="P37" s="2"/>
    </row>
    <row r="38" spans="1:16">
      <c r="A38">
        <v>3014.6484380000002</v>
      </c>
      <c r="B38">
        <v>-61.031616</v>
      </c>
      <c r="C38">
        <v>-74.736930999999998</v>
      </c>
      <c r="D38" s="7">
        <f t="shared" si="0"/>
        <v>8.2983839999999987</v>
      </c>
      <c r="E38" s="7">
        <f t="shared" si="0"/>
        <v>-5.4069310000000002</v>
      </c>
      <c r="F38" s="7">
        <f t="shared" si="1"/>
        <v>6.758314532356466</v>
      </c>
      <c r="G38" s="7">
        <f t="shared" si="2"/>
        <v>0.28794324853989489</v>
      </c>
      <c r="H38" s="7">
        <f t="shared" si="3"/>
        <v>3014.6484380000002</v>
      </c>
      <c r="I38" s="7">
        <f t="shared" si="4"/>
        <v>6.4703712838165712</v>
      </c>
      <c r="P38" s="2"/>
    </row>
    <row r="39" spans="1:16">
      <c r="A39">
        <v>3100.78125</v>
      </c>
      <c r="B39">
        <v>-62.914005000000003</v>
      </c>
      <c r="C39">
        <v>-75.694557000000003</v>
      </c>
      <c r="D39" s="7">
        <f t="shared" si="0"/>
        <v>6.4159949999999952</v>
      </c>
      <c r="E39" s="7">
        <f t="shared" si="0"/>
        <v>-6.3645570000000049</v>
      </c>
      <c r="F39" s="7">
        <f t="shared" si="1"/>
        <v>4.3812647761045422</v>
      </c>
      <c r="G39" s="7">
        <f t="shared" si="2"/>
        <v>0.23096400406267026</v>
      </c>
      <c r="H39" s="7">
        <f t="shared" si="3"/>
        <v>3100.78125</v>
      </c>
      <c r="I39" s="7">
        <f t="shared" si="4"/>
        <v>4.1503007720418719</v>
      </c>
      <c r="P39" s="2"/>
    </row>
    <row r="40" spans="1:16">
      <c r="A40">
        <v>3186.9140619999998</v>
      </c>
      <c r="B40">
        <v>-63.839492999999997</v>
      </c>
      <c r="C40">
        <v>-75.863808000000006</v>
      </c>
      <c r="D40" s="7">
        <f t="shared" si="0"/>
        <v>5.4905070000000009</v>
      </c>
      <c r="E40" s="7">
        <f t="shared" si="0"/>
        <v>-6.5338080000000076</v>
      </c>
      <c r="F40" s="7">
        <f t="shared" si="1"/>
        <v>3.5403866952207812</v>
      </c>
      <c r="G40" s="7">
        <f t="shared" si="2"/>
        <v>0.22213612926968912</v>
      </c>
      <c r="H40" s="7">
        <f t="shared" si="3"/>
        <v>3186.9140619999998</v>
      </c>
      <c r="I40" s="7">
        <f t="shared" si="4"/>
        <v>3.3182505659510921</v>
      </c>
      <c r="P40" s="2"/>
    </row>
    <row r="41" spans="1:16">
      <c r="A41">
        <v>3273.046875</v>
      </c>
      <c r="B41">
        <v>-65.560676999999998</v>
      </c>
      <c r="C41">
        <v>-75.299628999999996</v>
      </c>
      <c r="D41" s="7">
        <f t="shared" si="0"/>
        <v>3.769323</v>
      </c>
      <c r="E41" s="7">
        <f t="shared" si="0"/>
        <v>-5.9696289999999976</v>
      </c>
      <c r="F41" s="7">
        <f t="shared" si="1"/>
        <v>2.381948130406331</v>
      </c>
      <c r="G41" s="7">
        <f t="shared" si="2"/>
        <v>0.25295140732505861</v>
      </c>
      <c r="H41" s="7">
        <f t="shared" si="3"/>
        <v>3273.046875</v>
      </c>
      <c r="I41" s="7">
        <f t="shared" si="4"/>
        <v>2.1289967230812725</v>
      </c>
      <c r="P41" s="2"/>
    </row>
    <row r="42" spans="1:16">
      <c r="A42">
        <v>3359.1796880000002</v>
      </c>
      <c r="B42">
        <v>-65.340964999999997</v>
      </c>
      <c r="C42">
        <v>-76.219513000000006</v>
      </c>
      <c r="D42" s="7">
        <f t="shared" si="0"/>
        <v>3.9890350000000012</v>
      </c>
      <c r="E42" s="7">
        <f t="shared" si="0"/>
        <v>-6.889513000000008</v>
      </c>
      <c r="F42" s="7">
        <f t="shared" si="1"/>
        <v>2.5055524587676796</v>
      </c>
      <c r="G42" s="7">
        <f t="shared" si="2"/>
        <v>0.20466741294905375</v>
      </c>
      <c r="H42" s="7">
        <f t="shared" si="3"/>
        <v>3359.1796880000002</v>
      </c>
      <c r="I42" s="7">
        <f t="shared" si="4"/>
        <v>2.3008850458186259</v>
      </c>
      <c r="P42" s="2"/>
    </row>
    <row r="43" spans="1:16">
      <c r="A43">
        <v>3445.3125</v>
      </c>
      <c r="B43">
        <v>-64.548653000000002</v>
      </c>
      <c r="C43">
        <v>-76.748085000000003</v>
      </c>
      <c r="D43" s="7">
        <f t="shared" si="0"/>
        <v>4.7813469999999967</v>
      </c>
      <c r="E43" s="7">
        <f t="shared" si="0"/>
        <v>-7.4180850000000049</v>
      </c>
      <c r="F43" s="7">
        <f t="shared" si="1"/>
        <v>3.0070088064838556</v>
      </c>
      <c r="G43" s="7">
        <f t="shared" si="2"/>
        <v>0.18121389701764154</v>
      </c>
      <c r="H43" s="7">
        <f t="shared" si="3"/>
        <v>3445.3125</v>
      </c>
      <c r="I43" s="7">
        <f t="shared" si="4"/>
        <v>2.825794909466214</v>
      </c>
      <c r="P43" s="2"/>
    </row>
    <row r="44" spans="1:16">
      <c r="A44">
        <v>3531.4453119999998</v>
      </c>
      <c r="B44">
        <v>-63.450339999999997</v>
      </c>
      <c r="C44">
        <v>-76.873772000000002</v>
      </c>
      <c r="D44" s="7">
        <f t="shared" si="0"/>
        <v>5.8796600000000012</v>
      </c>
      <c r="E44" s="7">
        <f t="shared" si="0"/>
        <v>-7.5437720000000041</v>
      </c>
      <c r="F44" s="7">
        <f t="shared" si="1"/>
        <v>3.8722732852320458</v>
      </c>
      <c r="G44" s="7">
        <f t="shared" si="2"/>
        <v>0.17604463727588962</v>
      </c>
      <c r="H44" s="7">
        <f t="shared" si="3"/>
        <v>3531.4453119999998</v>
      </c>
      <c r="I44" s="7">
        <f t="shared" si="4"/>
        <v>3.6962286479561564</v>
      </c>
      <c r="P44" s="2"/>
    </row>
    <row r="45" spans="1:16">
      <c r="A45">
        <v>3617.578125</v>
      </c>
      <c r="B45">
        <v>-62.983673000000003</v>
      </c>
      <c r="C45">
        <v>-77.512573000000003</v>
      </c>
      <c r="D45" s="7">
        <f t="shared" si="0"/>
        <v>6.3463269999999952</v>
      </c>
      <c r="E45" s="7">
        <f t="shared" si="0"/>
        <v>-8.182573000000005</v>
      </c>
      <c r="F45" s="7">
        <f t="shared" si="1"/>
        <v>4.3115427838145148</v>
      </c>
      <c r="G45" s="7">
        <f t="shared" si="2"/>
        <v>0.15196469403319113</v>
      </c>
      <c r="H45" s="7">
        <f t="shared" si="3"/>
        <v>3617.578125</v>
      </c>
      <c r="I45" s="7">
        <f t="shared" si="4"/>
        <v>4.1595780897813235</v>
      </c>
      <c r="P45" s="2"/>
    </row>
    <row r="46" spans="1:16">
      <c r="A46">
        <v>3703.7109380000002</v>
      </c>
      <c r="B46">
        <v>-63.542759000000004</v>
      </c>
      <c r="C46">
        <v>-77.919112999999996</v>
      </c>
      <c r="D46" s="7">
        <f t="shared" si="0"/>
        <v>5.7872409999999945</v>
      </c>
      <c r="E46" s="7">
        <f t="shared" si="0"/>
        <v>-8.5891129999999976</v>
      </c>
      <c r="F46" s="7">
        <f t="shared" si="1"/>
        <v>3.7907408905258921</v>
      </c>
      <c r="G46" s="7">
        <f t="shared" si="2"/>
        <v>0.13838489864562062</v>
      </c>
      <c r="H46" s="7">
        <f t="shared" si="3"/>
        <v>3703.7109380000002</v>
      </c>
      <c r="I46" s="7">
        <f t="shared" si="4"/>
        <v>3.6523559918802717</v>
      </c>
      <c r="P46" s="2"/>
    </row>
    <row r="47" spans="1:16">
      <c r="A47">
        <v>3789.84375</v>
      </c>
      <c r="B47">
        <v>-63.365257</v>
      </c>
      <c r="C47">
        <v>-77.436569000000006</v>
      </c>
      <c r="D47" s="7">
        <f t="shared" si="0"/>
        <v>5.9647429999999986</v>
      </c>
      <c r="E47" s="7">
        <f t="shared" si="0"/>
        <v>-8.1065690000000075</v>
      </c>
      <c r="F47" s="7">
        <f t="shared" si="1"/>
        <v>3.9488833057316879</v>
      </c>
      <c r="G47" s="7">
        <f t="shared" si="2"/>
        <v>0.15464756990749562</v>
      </c>
      <c r="H47" s="7">
        <f t="shared" si="3"/>
        <v>3789.84375</v>
      </c>
      <c r="I47" s="7">
        <f t="shared" si="4"/>
        <v>3.7942357358241923</v>
      </c>
      <c r="P47" s="2"/>
    </row>
    <row r="48" spans="1:16">
      <c r="A48">
        <v>3875.9765619999998</v>
      </c>
      <c r="B48">
        <v>-65.383240000000001</v>
      </c>
      <c r="C48">
        <v>-77.474457000000001</v>
      </c>
      <c r="D48" s="7">
        <f t="shared" si="0"/>
        <v>3.9467599999999976</v>
      </c>
      <c r="E48" s="7">
        <f t="shared" si="0"/>
        <v>-8.1444570000000027</v>
      </c>
      <c r="F48" s="7">
        <f t="shared" si="1"/>
        <v>2.4812812855568231</v>
      </c>
      <c r="G48" s="7">
        <f t="shared" si="2"/>
        <v>0.15330428712989827</v>
      </c>
      <c r="H48" s="7">
        <f t="shared" si="3"/>
        <v>3875.9765619999998</v>
      </c>
      <c r="I48" s="7">
        <f t="shared" si="4"/>
        <v>2.3279769984269247</v>
      </c>
      <c r="P48" s="2"/>
    </row>
    <row r="49" spans="1:16">
      <c r="A49">
        <v>3962.109375</v>
      </c>
      <c r="B49">
        <v>-67.715614000000002</v>
      </c>
      <c r="C49">
        <v>-77.981323000000003</v>
      </c>
      <c r="D49" s="7">
        <f t="shared" si="0"/>
        <v>1.6143859999999961</v>
      </c>
      <c r="E49" s="7">
        <f t="shared" si="0"/>
        <v>-8.651323000000005</v>
      </c>
      <c r="F49" s="7">
        <f t="shared" si="1"/>
        <v>1.4502357273330373</v>
      </c>
      <c r="G49" s="7">
        <f t="shared" si="2"/>
        <v>0.13641675041988882</v>
      </c>
      <c r="H49" s="7">
        <f t="shared" si="3"/>
        <v>3962.109375</v>
      </c>
      <c r="I49" s="7">
        <f t="shared" si="4"/>
        <v>1.3138189769131485</v>
      </c>
      <c r="P49" s="2"/>
    </row>
    <row r="50" spans="1:16">
      <c r="A50">
        <v>4048.2421880000002</v>
      </c>
      <c r="B50">
        <v>-68.254233999999997</v>
      </c>
      <c r="C50">
        <v>-77.495407</v>
      </c>
      <c r="D50" s="7">
        <f t="shared" si="0"/>
        <v>1.0757660000000016</v>
      </c>
      <c r="E50" s="7">
        <f t="shared" si="0"/>
        <v>-8.1654070000000019</v>
      </c>
      <c r="F50" s="7">
        <f t="shared" si="1"/>
        <v>1.28108102914372</v>
      </c>
      <c r="G50" s="7">
        <f t="shared" si="2"/>
        <v>0.15256654100483655</v>
      </c>
      <c r="H50" s="7">
        <f t="shared" si="3"/>
        <v>4048.2421880000002</v>
      </c>
      <c r="I50" s="7">
        <f t="shared" si="4"/>
        <v>1.1285144881388836</v>
      </c>
      <c r="P50" s="2"/>
    </row>
    <row r="51" spans="1:16">
      <c r="A51">
        <v>4134.375</v>
      </c>
      <c r="B51">
        <v>-66.483008999999996</v>
      </c>
      <c r="C51">
        <v>-76.042548999999994</v>
      </c>
      <c r="D51" s="7">
        <f t="shared" si="0"/>
        <v>2.8469910000000027</v>
      </c>
      <c r="E51" s="7">
        <f t="shared" si="0"/>
        <v>-6.7125489999999957</v>
      </c>
      <c r="F51" s="7">
        <f t="shared" si="1"/>
        <v>1.9261898942262901</v>
      </c>
      <c r="G51" s="7">
        <f t="shared" si="2"/>
        <v>0.21317933346860363</v>
      </c>
      <c r="H51" s="7">
        <f t="shared" si="3"/>
        <v>4134.375</v>
      </c>
      <c r="I51" s="7">
        <f t="shared" si="4"/>
        <v>1.7130105607576864</v>
      </c>
      <c r="P51" s="2"/>
    </row>
    <row r="52" spans="1:16">
      <c r="A52">
        <v>4220.5078119999998</v>
      </c>
      <c r="B52">
        <v>-65.233208000000005</v>
      </c>
      <c r="C52">
        <v>-75.750397000000007</v>
      </c>
      <c r="D52" s="7">
        <f t="shared" si="0"/>
        <v>4.0967919999999935</v>
      </c>
      <c r="E52" s="7">
        <f t="shared" si="0"/>
        <v>-6.4203970000000083</v>
      </c>
      <c r="F52" s="7">
        <f t="shared" si="1"/>
        <v>2.5684978113937418</v>
      </c>
      <c r="G52" s="7">
        <f t="shared" si="2"/>
        <v>0.22801336294657201</v>
      </c>
      <c r="H52" s="7">
        <f t="shared" si="3"/>
        <v>4220.5078119999998</v>
      </c>
      <c r="I52" s="7">
        <f t="shared" si="4"/>
        <v>2.3404844484471696</v>
      </c>
      <c r="P52" s="2"/>
    </row>
    <row r="53" spans="1:16">
      <c r="A53">
        <v>4306.6406250000009</v>
      </c>
      <c r="B53">
        <v>-65.641907000000003</v>
      </c>
      <c r="C53">
        <v>-75.823943999999997</v>
      </c>
      <c r="D53" s="7">
        <f t="shared" si="0"/>
        <v>3.688092999999995</v>
      </c>
      <c r="E53" s="7">
        <f t="shared" si="0"/>
        <v>-6.4939439999999991</v>
      </c>
      <c r="F53" s="7">
        <f t="shared" si="1"/>
        <v>2.3378104737088625</v>
      </c>
      <c r="G53" s="7">
        <f t="shared" si="2"/>
        <v>0.22418450908425613</v>
      </c>
      <c r="H53" s="7">
        <f t="shared" si="3"/>
        <v>4306.6406250000009</v>
      </c>
      <c r="I53" s="7">
        <f t="shared" si="4"/>
        <v>2.1136259646246063</v>
      </c>
      <c r="P53" s="2"/>
    </row>
    <row r="54" spans="1:16">
      <c r="A54">
        <v>4392.7734380000002</v>
      </c>
      <c r="B54">
        <v>-67.899895000000001</v>
      </c>
      <c r="C54">
        <v>-75.723861999999997</v>
      </c>
      <c r="D54" s="7">
        <f t="shared" si="0"/>
        <v>1.4301049999999975</v>
      </c>
      <c r="E54" s="7">
        <f t="shared" si="0"/>
        <v>-6.3938619999999986</v>
      </c>
      <c r="F54" s="7">
        <f t="shared" si="1"/>
        <v>1.3899862367037836</v>
      </c>
      <c r="G54" s="7">
        <f t="shared" si="2"/>
        <v>0.22941076863301968</v>
      </c>
      <c r="H54" s="7">
        <f t="shared" si="3"/>
        <v>4392.7734380000002</v>
      </c>
      <c r="I54" s="7">
        <f t="shared" si="4"/>
        <v>1.1605754680707641</v>
      </c>
      <c r="P54" s="2"/>
    </row>
    <row r="55" spans="1:16">
      <c r="A55">
        <v>4478.90625</v>
      </c>
      <c r="B55">
        <v>-70.611419999999995</v>
      </c>
      <c r="C55">
        <v>-75.488861</v>
      </c>
      <c r="D55" s="7">
        <f t="shared" si="0"/>
        <v>-1.2814199999999971</v>
      </c>
      <c r="E55" s="7">
        <f t="shared" si="0"/>
        <v>-6.1588610000000017</v>
      </c>
      <c r="F55" s="7">
        <f t="shared" si="1"/>
        <v>0.74448851086908041</v>
      </c>
      <c r="G55" s="7">
        <f t="shared" si="2"/>
        <v>0.24216640798380684</v>
      </c>
      <c r="H55" s="7">
        <f t="shared" si="3"/>
        <v>4478.90625</v>
      </c>
      <c r="I55" s="7">
        <f t="shared" si="4"/>
        <v>0.50232210288527357</v>
      </c>
      <c r="P55" s="2"/>
    </row>
    <row r="56" spans="1:16">
      <c r="A56">
        <v>4565.0390619999998</v>
      </c>
      <c r="B56">
        <v>-70.822388000000004</v>
      </c>
      <c r="C56">
        <v>-75.360359000000003</v>
      </c>
      <c r="D56" s="7">
        <f t="shared" si="0"/>
        <v>-1.4923880000000054</v>
      </c>
      <c r="E56" s="7">
        <f t="shared" si="0"/>
        <v>-6.0303590000000042</v>
      </c>
      <c r="F56" s="7">
        <f t="shared" si="1"/>
        <v>0.70918770868172043</v>
      </c>
      <c r="G56" s="7">
        <f t="shared" si="2"/>
        <v>0.24943885252686096</v>
      </c>
      <c r="H56" s="7">
        <f t="shared" si="3"/>
        <v>4565.0390619999998</v>
      </c>
      <c r="I56" s="7">
        <f t="shared" si="4"/>
        <v>0.4597488561548595</v>
      </c>
      <c r="P56" s="2"/>
    </row>
    <row r="57" spans="1:16">
      <c r="A57">
        <v>4651.171875</v>
      </c>
      <c r="B57">
        <v>-67.958641</v>
      </c>
      <c r="C57">
        <v>-76.067740999999998</v>
      </c>
      <c r="D57" s="7">
        <f t="shared" si="0"/>
        <v>1.3713589999999982</v>
      </c>
      <c r="E57" s="7">
        <f t="shared" si="0"/>
        <v>-6.7377409999999998</v>
      </c>
      <c r="F57" s="7">
        <f t="shared" si="1"/>
        <v>1.3713108114138497</v>
      </c>
      <c r="G57" s="7">
        <f t="shared" si="2"/>
        <v>0.21194632958299586</v>
      </c>
      <c r="H57" s="7">
        <f t="shared" si="3"/>
        <v>4651.171875</v>
      </c>
      <c r="I57" s="7">
        <f t="shared" si="4"/>
        <v>1.1593644818308539</v>
      </c>
      <c r="P57" s="2"/>
    </row>
    <row r="58" spans="1:16">
      <c r="A58">
        <v>4737.3046880000002</v>
      </c>
      <c r="B58">
        <v>-67.911147999999997</v>
      </c>
      <c r="C58">
        <v>-75.412834000000004</v>
      </c>
      <c r="D58" s="7">
        <f t="shared" si="0"/>
        <v>1.4188520000000011</v>
      </c>
      <c r="E58" s="7">
        <f t="shared" si="0"/>
        <v>-6.0828340000000054</v>
      </c>
      <c r="F58" s="7">
        <f t="shared" si="1"/>
        <v>1.386389306761912</v>
      </c>
      <c r="G58" s="7">
        <f t="shared" si="2"/>
        <v>0.24644306417515641</v>
      </c>
      <c r="H58" s="7">
        <f t="shared" si="3"/>
        <v>4737.3046880000002</v>
      </c>
      <c r="I58" s="7">
        <f t="shared" si="4"/>
        <v>1.1399462425867555</v>
      </c>
      <c r="P58" s="2"/>
    </row>
    <row r="59" spans="1:16">
      <c r="A59">
        <v>4823.4375</v>
      </c>
      <c r="B59">
        <v>-71.523041000000006</v>
      </c>
      <c r="C59">
        <v>-74.959136999999998</v>
      </c>
      <c r="D59" s="7">
        <f t="shared" si="0"/>
        <v>-2.193041000000008</v>
      </c>
      <c r="E59" s="7">
        <f t="shared" si="0"/>
        <v>-5.6291370000000001</v>
      </c>
      <c r="F59" s="7">
        <f t="shared" si="1"/>
        <v>0.60352588283059028</v>
      </c>
      <c r="G59" s="7">
        <f t="shared" si="2"/>
        <v>0.27358123140241497</v>
      </c>
      <c r="H59" s="7">
        <f t="shared" si="3"/>
        <v>4823.4375</v>
      </c>
      <c r="I59" s="7">
        <f t="shared" si="4"/>
        <v>0.32994465142817531</v>
      </c>
      <c r="P59" s="2"/>
    </row>
    <row r="60" spans="1:16">
      <c r="A60">
        <v>4909.5703119999998</v>
      </c>
      <c r="B60">
        <v>-73.528542000000002</v>
      </c>
      <c r="C60">
        <v>-75.224281000000005</v>
      </c>
      <c r="D60" s="7">
        <f t="shared" si="0"/>
        <v>-4.1985420000000033</v>
      </c>
      <c r="E60" s="7">
        <f t="shared" si="0"/>
        <v>-5.8942810000000065</v>
      </c>
      <c r="F60" s="7">
        <f t="shared" si="1"/>
        <v>0.38031705375578062</v>
      </c>
      <c r="G60" s="7">
        <f t="shared" si="2"/>
        <v>0.25737828340075802</v>
      </c>
      <c r="H60" s="7">
        <f t="shared" si="3"/>
        <v>4909.5703119999998</v>
      </c>
      <c r="I60" s="7">
        <f t="shared" si="4"/>
        <v>0.1229387703550226</v>
      </c>
      <c r="P60" s="2"/>
    </row>
    <row r="61" spans="1:16">
      <c r="A61">
        <v>4995.703125</v>
      </c>
      <c r="B61">
        <v>-72.325584000000006</v>
      </c>
      <c r="C61">
        <v>-75.773949000000002</v>
      </c>
      <c r="D61" s="7">
        <f t="shared" si="0"/>
        <v>-2.995584000000008</v>
      </c>
      <c r="E61" s="7">
        <f t="shared" si="0"/>
        <v>-6.4439490000000035</v>
      </c>
      <c r="F61" s="7">
        <f t="shared" si="1"/>
        <v>0.50169711080369972</v>
      </c>
      <c r="G61" s="7">
        <f t="shared" si="2"/>
        <v>0.22678018226249105</v>
      </c>
      <c r="H61" s="7">
        <f t="shared" si="3"/>
        <v>4995.703125</v>
      </c>
      <c r="I61" s="7">
        <f t="shared" si="4"/>
        <v>0.27491692854120864</v>
      </c>
      <c r="P61" s="2"/>
    </row>
    <row r="62" spans="1:16">
      <c r="A62">
        <v>5081.8359380000002</v>
      </c>
      <c r="B62">
        <v>-71.846367000000001</v>
      </c>
      <c r="C62">
        <v>-76.622955000000005</v>
      </c>
      <c r="D62" s="7">
        <f t="shared" si="0"/>
        <v>-2.5163670000000025</v>
      </c>
      <c r="E62" s="7">
        <f t="shared" si="0"/>
        <v>-7.2929550000000063</v>
      </c>
      <c r="F62" s="7">
        <f t="shared" si="1"/>
        <v>0.56022605096219347</v>
      </c>
      <c r="G62" s="7">
        <f t="shared" si="2"/>
        <v>0.18651102120941793</v>
      </c>
      <c r="H62" s="7">
        <f t="shared" si="3"/>
        <v>5081.8359380000002</v>
      </c>
      <c r="I62" s="7">
        <f t="shared" si="4"/>
        <v>0.37371502975277554</v>
      </c>
      <c r="P62" s="2"/>
    </row>
    <row r="63" spans="1:16">
      <c r="A63">
        <v>5167.96875</v>
      </c>
      <c r="B63">
        <v>-72.107665999999995</v>
      </c>
      <c r="C63">
        <v>-76.934623999999999</v>
      </c>
      <c r="D63" s="7">
        <f t="shared" si="0"/>
        <v>-2.7776659999999964</v>
      </c>
      <c r="E63" s="7">
        <f t="shared" si="0"/>
        <v>-7.6046240000000012</v>
      </c>
      <c r="F63" s="7">
        <f t="shared" si="1"/>
        <v>0.52751328321873836</v>
      </c>
      <c r="G63" s="7">
        <f t="shared" si="2"/>
        <v>0.17359515501893055</v>
      </c>
      <c r="H63" s="7">
        <f t="shared" si="3"/>
        <v>5167.96875</v>
      </c>
      <c r="I63" s="7">
        <f t="shared" si="4"/>
        <v>0.35391812819980784</v>
      </c>
      <c r="P63" s="2"/>
    </row>
    <row r="64" spans="1:16">
      <c r="A64">
        <v>5254.1015620000007</v>
      </c>
      <c r="B64">
        <v>-72.717331000000001</v>
      </c>
      <c r="C64">
        <v>-77.203766000000002</v>
      </c>
      <c r="D64" s="7">
        <f t="shared" si="0"/>
        <v>-3.3873310000000032</v>
      </c>
      <c r="E64" s="7">
        <f t="shared" si="0"/>
        <v>-7.8737660000000034</v>
      </c>
      <c r="F64" s="7">
        <f t="shared" si="1"/>
        <v>0.45842352890885518</v>
      </c>
      <c r="G64" s="7">
        <f t="shared" si="2"/>
        <v>0.16316364549204537</v>
      </c>
      <c r="H64" s="7">
        <f t="shared" si="3"/>
        <v>5254.1015620000007</v>
      </c>
      <c r="I64" s="7">
        <f t="shared" si="4"/>
        <v>0.29525988341680981</v>
      </c>
      <c r="P64" s="2"/>
    </row>
    <row r="65" spans="1:16">
      <c r="A65">
        <v>5340.234375</v>
      </c>
      <c r="B65">
        <v>-73.700630000000004</v>
      </c>
      <c r="C65">
        <v>-77.875716999999995</v>
      </c>
      <c r="D65" s="7">
        <f t="shared" si="0"/>
        <v>-4.3706300000000056</v>
      </c>
      <c r="E65" s="7">
        <f t="shared" si="0"/>
        <v>-8.5457169999999962</v>
      </c>
      <c r="F65" s="7">
        <f t="shared" si="1"/>
        <v>0.36554176123320031</v>
      </c>
      <c r="G65" s="7">
        <f t="shared" si="2"/>
        <v>0.13977461348839343</v>
      </c>
      <c r="H65" s="7">
        <f t="shared" si="3"/>
        <v>5340.234375</v>
      </c>
      <c r="I65" s="7">
        <f t="shared" si="4"/>
        <v>0.22576714774480688</v>
      </c>
      <c r="P65" s="2"/>
    </row>
    <row r="66" spans="1:16">
      <c r="A66">
        <v>5426.3671880000002</v>
      </c>
      <c r="B66">
        <v>-74.006675999999999</v>
      </c>
      <c r="C66">
        <v>-77.708907999999994</v>
      </c>
      <c r="D66" s="7">
        <f t="shared" si="0"/>
        <v>-4.6766760000000005</v>
      </c>
      <c r="E66" s="7">
        <f t="shared" si="0"/>
        <v>-8.3789079999999956</v>
      </c>
      <c r="F66" s="7">
        <f t="shared" si="1"/>
        <v>0.34066883080974109</v>
      </c>
      <c r="G66" s="7">
        <f t="shared" si="2"/>
        <v>0.14524767857687726</v>
      </c>
      <c r="H66" s="7">
        <f t="shared" si="3"/>
        <v>5426.3671880000002</v>
      </c>
      <c r="I66" s="7">
        <f t="shared" si="4"/>
        <v>0.19542115223286383</v>
      </c>
      <c r="P66" s="2"/>
    </row>
    <row r="67" spans="1:16">
      <c r="A67">
        <v>5512.5</v>
      </c>
      <c r="B67">
        <v>-72.593163000000004</v>
      </c>
      <c r="C67">
        <v>-77.862892000000002</v>
      </c>
      <c r="D67" s="7">
        <f t="shared" si="0"/>
        <v>-3.2631630000000058</v>
      </c>
      <c r="E67" s="7">
        <f t="shared" si="0"/>
        <v>-8.5328920000000039</v>
      </c>
      <c r="F67" s="7">
        <f t="shared" si="1"/>
        <v>0.4717193593006106</v>
      </c>
      <c r="G67" s="7">
        <f t="shared" si="2"/>
        <v>0.14018798712001065</v>
      </c>
      <c r="H67" s="7">
        <f t="shared" si="3"/>
        <v>5512.5</v>
      </c>
      <c r="I67" s="7">
        <f t="shared" si="4"/>
        <v>0.33153137218059991</v>
      </c>
      <c r="P67" s="2"/>
    </row>
    <row r="68" spans="1:16">
      <c r="A68">
        <v>5598.6328119999998</v>
      </c>
      <c r="B68">
        <v>-71.228515999999999</v>
      </c>
      <c r="C68">
        <v>-76.891257999999993</v>
      </c>
      <c r="D68" s="7">
        <f t="shared" si="0"/>
        <v>-1.8985160000000008</v>
      </c>
      <c r="E68" s="7">
        <f t="shared" si="0"/>
        <v>-7.5612579999999951</v>
      </c>
      <c r="F68" s="7">
        <f t="shared" si="1"/>
        <v>0.64587488912505087</v>
      </c>
      <c r="G68" s="7">
        <f t="shared" si="2"/>
        <v>0.17533725372605638</v>
      </c>
      <c r="H68" s="7">
        <f t="shared" si="3"/>
        <v>5598.6328119999998</v>
      </c>
      <c r="I68" s="7">
        <f t="shared" si="4"/>
        <v>0.47053763539899451</v>
      </c>
      <c r="P68" s="2"/>
    </row>
    <row r="69" spans="1:16">
      <c r="A69">
        <v>5684.7656250000009</v>
      </c>
      <c r="B69">
        <v>-70.877410999999995</v>
      </c>
      <c r="C69">
        <v>-75.646973000000003</v>
      </c>
      <c r="D69" s="7">
        <f t="shared" ref="D69:E132" si="5">69.33+B69</f>
        <v>-1.5474109999999968</v>
      </c>
      <c r="E69" s="7">
        <f t="shared" si="5"/>
        <v>-6.3169730000000044</v>
      </c>
      <c r="F69" s="7">
        <f t="shared" ref="F69:G132" si="6">10^(D69/10)</f>
        <v>0.70025932368664134</v>
      </c>
      <c r="G69" s="7">
        <f t="shared" si="2"/>
        <v>0.23350850319943087</v>
      </c>
      <c r="H69" s="7">
        <f t="shared" si="3"/>
        <v>5684.7656250000009</v>
      </c>
      <c r="I69" s="7">
        <f t="shared" si="4"/>
        <v>0.4667508204872105</v>
      </c>
      <c r="P69" s="2"/>
    </row>
    <row r="70" spans="1:16">
      <c r="A70">
        <v>5770.8984380000002</v>
      </c>
      <c r="B70">
        <v>-70.200210999999996</v>
      </c>
      <c r="C70">
        <v>-74.989913999999999</v>
      </c>
      <c r="D70" s="7">
        <f t="shared" si="5"/>
        <v>-0.87021099999999763</v>
      </c>
      <c r="E70" s="7">
        <f t="shared" si="5"/>
        <v>-5.6599140000000006</v>
      </c>
      <c r="F70" s="7">
        <f t="shared" si="6"/>
        <v>0.81842502436104225</v>
      </c>
      <c r="G70" s="7">
        <f t="shared" si="6"/>
        <v>0.27164930609317534</v>
      </c>
      <c r="H70" s="7">
        <f t="shared" ref="H70:H133" si="7">A70</f>
        <v>5770.8984380000002</v>
      </c>
      <c r="I70" s="7">
        <f t="shared" si="4"/>
        <v>0.54677571826786697</v>
      </c>
      <c r="P70" s="2"/>
    </row>
    <row r="71" spans="1:16">
      <c r="A71">
        <v>5857.03125</v>
      </c>
      <c r="B71">
        <v>-70.368522999999996</v>
      </c>
      <c r="C71">
        <v>-74.630981000000006</v>
      </c>
      <c r="D71" s="7">
        <f t="shared" si="5"/>
        <v>-1.0385229999999979</v>
      </c>
      <c r="E71" s="7">
        <f t="shared" si="5"/>
        <v>-5.3009810000000073</v>
      </c>
      <c r="F71" s="7">
        <f t="shared" si="6"/>
        <v>0.78731350304973124</v>
      </c>
      <c r="G71" s="7">
        <f t="shared" si="6"/>
        <v>0.29505426721936195</v>
      </c>
      <c r="H71" s="7">
        <f t="shared" si="7"/>
        <v>5857.03125</v>
      </c>
      <c r="I71" s="7">
        <f t="shared" ref="I71:I134" si="8">F71-G71</f>
        <v>0.49225923583036929</v>
      </c>
      <c r="P71" s="2"/>
    </row>
    <row r="72" spans="1:16">
      <c r="A72">
        <v>5943.1640620000007</v>
      </c>
      <c r="B72">
        <v>-72.01773799999998</v>
      </c>
      <c r="C72">
        <v>-74.924071999999995</v>
      </c>
      <c r="D72" s="7">
        <f t="shared" si="5"/>
        <v>-2.6877379999999818</v>
      </c>
      <c r="E72" s="7">
        <f t="shared" si="5"/>
        <v>-5.594071999999997</v>
      </c>
      <c r="F72" s="7">
        <f t="shared" si="6"/>
        <v>0.53855021052892948</v>
      </c>
      <c r="G72" s="7">
        <f t="shared" si="6"/>
        <v>0.27579907165583822</v>
      </c>
      <c r="H72" s="7">
        <f t="shared" si="7"/>
        <v>5943.1640620000007</v>
      </c>
      <c r="I72" s="7">
        <f t="shared" si="8"/>
        <v>0.26275113887309126</v>
      </c>
      <c r="P72" s="2"/>
    </row>
    <row r="73" spans="1:16">
      <c r="A73">
        <v>6029.296875</v>
      </c>
      <c r="B73">
        <v>-72.849991000000003</v>
      </c>
      <c r="C73">
        <v>-75.538116000000002</v>
      </c>
      <c r="D73" s="7">
        <f t="shared" si="5"/>
        <v>-3.5199910000000045</v>
      </c>
      <c r="E73" s="7">
        <f t="shared" si="5"/>
        <v>-6.208116000000004</v>
      </c>
      <c r="F73" s="7">
        <f t="shared" si="6"/>
        <v>0.4446321888912585</v>
      </c>
      <c r="G73" s="7">
        <f t="shared" si="6"/>
        <v>0.2394354218839029</v>
      </c>
      <c r="H73" s="7">
        <f t="shared" si="7"/>
        <v>6029.296875</v>
      </c>
      <c r="I73" s="7">
        <f t="shared" si="8"/>
        <v>0.20519676700735559</v>
      </c>
      <c r="P73" s="2"/>
    </row>
    <row r="74" spans="1:16">
      <c r="A74">
        <v>6115.4296880000002</v>
      </c>
      <c r="B74">
        <v>-72.162903</v>
      </c>
      <c r="C74">
        <v>-76.480186000000003</v>
      </c>
      <c r="D74" s="7">
        <f t="shared" si="5"/>
        <v>-2.8329030000000017</v>
      </c>
      <c r="E74" s="7">
        <f t="shared" si="5"/>
        <v>-7.150186000000005</v>
      </c>
      <c r="F74" s="7">
        <f t="shared" si="6"/>
        <v>0.52084643988880286</v>
      </c>
      <c r="G74" s="7">
        <f t="shared" si="6"/>
        <v>0.19274423627622389</v>
      </c>
      <c r="H74" s="7">
        <f t="shared" si="7"/>
        <v>6115.4296880000002</v>
      </c>
      <c r="I74" s="7">
        <f t="shared" si="8"/>
        <v>0.32810220361257897</v>
      </c>
      <c r="P74" s="2"/>
    </row>
    <row r="75" spans="1:16">
      <c r="A75">
        <v>6201.5625</v>
      </c>
      <c r="B75">
        <v>-71.700035</v>
      </c>
      <c r="C75">
        <v>-76.954886999999999</v>
      </c>
      <c r="D75" s="7">
        <f t="shared" si="5"/>
        <v>-2.3700350000000014</v>
      </c>
      <c r="E75" s="7">
        <f t="shared" si="5"/>
        <v>-7.6248870000000011</v>
      </c>
      <c r="F75" s="7">
        <f t="shared" si="6"/>
        <v>0.57942402680212124</v>
      </c>
      <c r="G75" s="7">
        <f t="shared" si="6"/>
        <v>0.17278709377624463</v>
      </c>
      <c r="H75" s="7">
        <f t="shared" si="7"/>
        <v>6201.5625</v>
      </c>
      <c r="I75" s="7">
        <f t="shared" si="8"/>
        <v>0.40663693302587661</v>
      </c>
      <c r="P75" s="2"/>
    </row>
    <row r="76" spans="1:16">
      <c r="A76">
        <v>6287.6953119999998</v>
      </c>
      <c r="B76">
        <v>-72.190392000000003</v>
      </c>
      <c r="C76">
        <v>-77.054458999999994</v>
      </c>
      <c r="D76" s="7">
        <f t="shared" si="5"/>
        <v>-2.8603920000000045</v>
      </c>
      <c r="E76" s="7">
        <f t="shared" si="5"/>
        <v>-7.724458999999996</v>
      </c>
      <c r="F76" s="7">
        <f t="shared" si="6"/>
        <v>0.51756011417501213</v>
      </c>
      <c r="G76" s="7">
        <f t="shared" si="6"/>
        <v>0.1688706208269945</v>
      </c>
      <c r="H76" s="7">
        <f t="shared" si="7"/>
        <v>6287.6953119999998</v>
      </c>
      <c r="I76" s="7">
        <f t="shared" si="8"/>
        <v>0.34868949334801763</v>
      </c>
      <c r="P76" s="2"/>
    </row>
    <row r="77" spans="1:16">
      <c r="A77">
        <v>6373.8281250000009</v>
      </c>
      <c r="B77">
        <v>-72.740943999999999</v>
      </c>
      <c r="C77">
        <v>-77.304985000000002</v>
      </c>
      <c r="D77" s="7">
        <f t="shared" si="5"/>
        <v>-3.4109440000000006</v>
      </c>
      <c r="E77" s="7">
        <f t="shared" si="5"/>
        <v>-7.9749850000000038</v>
      </c>
      <c r="F77" s="7">
        <f t="shared" si="6"/>
        <v>0.45593780070058448</v>
      </c>
      <c r="G77" s="7">
        <f t="shared" si="6"/>
        <v>0.15940483863507862</v>
      </c>
      <c r="H77" s="7">
        <f t="shared" si="7"/>
        <v>6373.8281250000009</v>
      </c>
      <c r="I77" s="7">
        <f t="shared" si="8"/>
        <v>0.29653296206550583</v>
      </c>
      <c r="P77" s="2"/>
    </row>
    <row r="78" spans="1:16">
      <c r="A78">
        <v>6459.9609380000002</v>
      </c>
      <c r="B78">
        <v>-73.866028</v>
      </c>
      <c r="C78">
        <v>-77.432518000000002</v>
      </c>
      <c r="D78" s="7">
        <f t="shared" si="5"/>
        <v>-4.5360280000000017</v>
      </c>
      <c r="E78" s="7">
        <f t="shared" si="5"/>
        <v>-8.1025180000000034</v>
      </c>
      <c r="F78" s="7">
        <f t="shared" si="6"/>
        <v>0.35188212014577663</v>
      </c>
      <c r="G78" s="7">
        <f t="shared" si="6"/>
        <v>0.15479188893630241</v>
      </c>
      <c r="H78" s="7">
        <f t="shared" si="7"/>
        <v>6459.9609380000002</v>
      </c>
      <c r="I78" s="7">
        <f t="shared" si="8"/>
        <v>0.19709023120947422</v>
      </c>
      <c r="P78" s="2"/>
    </row>
    <row r="79" spans="1:16">
      <c r="A79">
        <v>6546.09375</v>
      </c>
      <c r="B79">
        <v>-74.763901000000004</v>
      </c>
      <c r="C79">
        <v>-76.739883000000006</v>
      </c>
      <c r="D79" s="7">
        <f t="shared" si="5"/>
        <v>-5.4339010000000059</v>
      </c>
      <c r="E79" s="7">
        <f t="shared" si="5"/>
        <v>-7.4098830000000078</v>
      </c>
      <c r="F79" s="7">
        <f t="shared" si="6"/>
        <v>0.2861606410251098</v>
      </c>
      <c r="G79" s="7">
        <f t="shared" si="6"/>
        <v>0.18155645738697915</v>
      </c>
      <c r="H79" s="7">
        <f t="shared" si="7"/>
        <v>6546.09375</v>
      </c>
      <c r="I79" s="7">
        <f t="shared" si="8"/>
        <v>0.10460418363813065</v>
      </c>
      <c r="P79" s="2"/>
    </row>
    <row r="80" spans="1:16">
      <c r="A80">
        <v>6632.2265620000007</v>
      </c>
      <c r="B80">
        <v>-76.82641599999998</v>
      </c>
      <c r="C80">
        <v>-76.045685000000006</v>
      </c>
      <c r="D80" s="7">
        <f t="shared" si="5"/>
        <v>-7.4964159999999822</v>
      </c>
      <c r="E80" s="7">
        <f t="shared" si="5"/>
        <v>-6.7156850000000077</v>
      </c>
      <c r="F80" s="7">
        <f t="shared" si="6"/>
        <v>0.17797475345923394</v>
      </c>
      <c r="G80" s="7">
        <f t="shared" si="6"/>
        <v>0.21302545422170774</v>
      </c>
      <c r="H80" s="7">
        <f t="shared" si="7"/>
        <v>6632.2265620000007</v>
      </c>
      <c r="I80" s="7">
        <f t="shared" si="8"/>
        <v>-3.5050700762473797E-2</v>
      </c>
      <c r="P80" s="2"/>
    </row>
    <row r="81" spans="1:16">
      <c r="A81">
        <v>6718.359375</v>
      </c>
      <c r="B81">
        <v>-76.308509999999998</v>
      </c>
      <c r="C81">
        <v>-76.521957</v>
      </c>
      <c r="D81" s="7">
        <f t="shared" si="5"/>
        <v>-6.97851</v>
      </c>
      <c r="E81" s="7">
        <f t="shared" si="5"/>
        <v>-7.1919570000000022</v>
      </c>
      <c r="F81" s="7">
        <f t="shared" si="6"/>
        <v>0.20051598499933093</v>
      </c>
      <c r="G81" s="7">
        <f t="shared" si="6"/>
        <v>0.1908992842189316</v>
      </c>
      <c r="H81" s="7">
        <f t="shared" si="7"/>
        <v>6718.359375</v>
      </c>
      <c r="I81" s="7">
        <f t="shared" si="8"/>
        <v>9.6167007803993343E-3</v>
      </c>
      <c r="P81" s="2"/>
    </row>
    <row r="82" spans="1:16">
      <c r="A82">
        <v>6804.4921880000002</v>
      </c>
      <c r="B82">
        <v>-75.703941</v>
      </c>
      <c r="C82">
        <v>-77.104568</v>
      </c>
      <c r="D82" s="7">
        <f t="shared" si="5"/>
        <v>-6.3739410000000021</v>
      </c>
      <c r="E82" s="7">
        <f t="shared" si="5"/>
        <v>-7.7745680000000021</v>
      </c>
      <c r="F82" s="7">
        <f t="shared" si="6"/>
        <v>0.23046548832596203</v>
      </c>
      <c r="G82" s="7">
        <f t="shared" si="6"/>
        <v>0.16693338503885541</v>
      </c>
      <c r="H82" s="7">
        <f t="shared" si="7"/>
        <v>6804.4921880000002</v>
      </c>
      <c r="I82" s="7">
        <f t="shared" si="8"/>
        <v>6.3532103287106623E-2</v>
      </c>
      <c r="P82" s="2"/>
    </row>
    <row r="83" spans="1:16">
      <c r="A83">
        <v>6890.625</v>
      </c>
      <c r="B83">
        <v>-76.148551999999995</v>
      </c>
      <c r="C83">
        <v>-77.516379999999998</v>
      </c>
      <c r="D83" s="7">
        <f t="shared" si="5"/>
        <v>-6.8185519999999968</v>
      </c>
      <c r="E83" s="7">
        <f t="shared" si="5"/>
        <v>-8.1863799999999998</v>
      </c>
      <c r="F83" s="7">
        <f t="shared" si="6"/>
        <v>0.20803902033711849</v>
      </c>
      <c r="G83" s="7">
        <f t="shared" si="6"/>
        <v>0.15183154104126284</v>
      </c>
      <c r="H83" s="7">
        <f t="shared" si="7"/>
        <v>6890.625</v>
      </c>
      <c r="I83" s="7">
        <f t="shared" si="8"/>
        <v>5.620747929585565E-2</v>
      </c>
      <c r="P83" s="2"/>
    </row>
    <row r="84" spans="1:16">
      <c r="A84">
        <v>6976.7578119999998</v>
      </c>
      <c r="B84">
        <v>-77.689903000000001</v>
      </c>
      <c r="C84">
        <v>-78.663848999999999</v>
      </c>
      <c r="D84" s="7">
        <f t="shared" si="5"/>
        <v>-8.3599030000000027</v>
      </c>
      <c r="E84" s="7">
        <f t="shared" si="5"/>
        <v>-9.3338490000000007</v>
      </c>
      <c r="F84" s="7">
        <f t="shared" si="6"/>
        <v>0.14588468433657192</v>
      </c>
      <c r="G84" s="7">
        <f t="shared" si="6"/>
        <v>0.11657759726421159</v>
      </c>
      <c r="H84" s="7">
        <f t="shared" si="7"/>
        <v>6976.7578119999998</v>
      </c>
      <c r="I84" s="7">
        <f t="shared" si="8"/>
        <v>2.9307087072360336E-2</v>
      </c>
      <c r="P84" s="2"/>
    </row>
    <row r="85" spans="1:16">
      <c r="A85">
        <v>7062.8906250000009</v>
      </c>
      <c r="B85">
        <v>-79.664619000000002</v>
      </c>
      <c r="C85">
        <v>-78.479759000000001</v>
      </c>
      <c r="D85" s="7">
        <f t="shared" si="5"/>
        <v>-10.334619000000004</v>
      </c>
      <c r="E85" s="7">
        <f t="shared" si="5"/>
        <v>-9.1497590000000031</v>
      </c>
      <c r="F85" s="7">
        <f t="shared" si="6"/>
        <v>9.2584460450916506E-2</v>
      </c>
      <c r="G85" s="7">
        <f t="shared" si="6"/>
        <v>0.12162534914782654</v>
      </c>
      <c r="H85" s="7">
        <f t="shared" si="7"/>
        <v>7062.8906250000009</v>
      </c>
      <c r="I85" s="7">
        <f t="shared" si="8"/>
        <v>-2.904088869691003E-2</v>
      </c>
      <c r="P85" s="2"/>
    </row>
    <row r="86" spans="1:16">
      <c r="A86">
        <v>7149.0234380000002</v>
      </c>
      <c r="B86">
        <v>-78.990241999999995</v>
      </c>
      <c r="C86">
        <v>-79.454712000000001</v>
      </c>
      <c r="D86" s="7">
        <f t="shared" si="5"/>
        <v>-9.6602419999999967</v>
      </c>
      <c r="E86" s="7">
        <f t="shared" si="5"/>
        <v>-10.124712000000002</v>
      </c>
      <c r="F86" s="7">
        <f t="shared" si="6"/>
        <v>0.10813736927094089</v>
      </c>
      <c r="G86" s="7">
        <f t="shared" si="6"/>
        <v>9.7169238668744357E-2</v>
      </c>
      <c r="H86" s="7">
        <f t="shared" si="7"/>
        <v>7149.0234380000002</v>
      </c>
      <c r="I86" s="7">
        <f t="shared" si="8"/>
        <v>1.0968130602196535E-2</v>
      </c>
      <c r="P86" s="2"/>
    </row>
    <row r="87" spans="1:16">
      <c r="A87">
        <v>7235.1562500000009</v>
      </c>
      <c r="B87">
        <v>-78.640372999999997</v>
      </c>
      <c r="C87">
        <v>-79.834289999999996</v>
      </c>
      <c r="D87" s="7">
        <f t="shared" si="5"/>
        <v>-9.3103729999999985</v>
      </c>
      <c r="E87" s="7">
        <f t="shared" si="5"/>
        <v>-10.504289999999997</v>
      </c>
      <c r="F87" s="7">
        <f t="shared" si="6"/>
        <v>0.11720946942032039</v>
      </c>
      <c r="G87" s="7">
        <f t="shared" si="6"/>
        <v>8.9037098711475901E-2</v>
      </c>
      <c r="H87" s="7">
        <f t="shared" si="7"/>
        <v>7235.1562500000009</v>
      </c>
      <c r="I87" s="7">
        <f t="shared" si="8"/>
        <v>2.8172370708844485E-2</v>
      </c>
      <c r="P87" s="2"/>
    </row>
    <row r="88" spans="1:16">
      <c r="A88">
        <v>7321.2890619999998</v>
      </c>
      <c r="B88">
        <v>-79.946114000000009</v>
      </c>
      <c r="C88">
        <v>-79.850639000000001</v>
      </c>
      <c r="D88" s="7">
        <f t="shared" si="5"/>
        <v>-10.61611400000001</v>
      </c>
      <c r="E88" s="7">
        <f t="shared" si="5"/>
        <v>-10.520639000000003</v>
      </c>
      <c r="F88" s="7">
        <f t="shared" si="6"/>
        <v>8.6773796703040501E-2</v>
      </c>
      <c r="G88" s="7">
        <f t="shared" si="6"/>
        <v>8.8702548977428256E-2</v>
      </c>
      <c r="H88" s="7">
        <f t="shared" si="7"/>
        <v>7321.2890619999998</v>
      </c>
      <c r="I88" s="7">
        <f t="shared" si="8"/>
        <v>-1.9287522743877544E-3</v>
      </c>
      <c r="P88" s="2"/>
    </row>
    <row r="89" spans="1:16">
      <c r="A89">
        <v>7407.421875</v>
      </c>
      <c r="B89">
        <v>-80.403335999999996</v>
      </c>
      <c r="C89">
        <v>-80.021202000000002</v>
      </c>
      <c r="D89" s="7">
        <f t="shared" si="5"/>
        <v>-11.073335999999998</v>
      </c>
      <c r="E89" s="7">
        <f t="shared" si="5"/>
        <v>-10.691202000000004</v>
      </c>
      <c r="F89" s="7">
        <f t="shared" si="6"/>
        <v>7.8102763367861802E-2</v>
      </c>
      <c r="G89" s="7">
        <f t="shared" si="6"/>
        <v>8.5286403354941157E-2</v>
      </c>
      <c r="H89" s="7">
        <f t="shared" si="7"/>
        <v>7407.421875</v>
      </c>
      <c r="I89" s="7">
        <f t="shared" si="8"/>
        <v>-7.1836399870793544E-3</v>
      </c>
      <c r="P89" s="2"/>
    </row>
    <row r="90" spans="1:16">
      <c r="A90">
        <v>7493.5546880000002</v>
      </c>
      <c r="B90">
        <v>-79.867249000000001</v>
      </c>
      <c r="C90">
        <v>-80.092033000000001</v>
      </c>
      <c r="D90" s="7">
        <f t="shared" si="5"/>
        <v>-10.537249000000003</v>
      </c>
      <c r="E90" s="7">
        <f t="shared" si="5"/>
        <v>-10.762033000000002</v>
      </c>
      <c r="F90" s="7">
        <f t="shared" si="6"/>
        <v>8.8363945677855035E-2</v>
      </c>
      <c r="G90" s="7">
        <f t="shared" si="6"/>
        <v>8.3906711420859634E-2</v>
      </c>
      <c r="H90" s="7">
        <f t="shared" si="7"/>
        <v>7493.5546880000002</v>
      </c>
      <c r="I90" s="7">
        <f t="shared" si="8"/>
        <v>4.4572342569954015E-3</v>
      </c>
      <c r="P90" s="2"/>
    </row>
    <row r="91" spans="1:16">
      <c r="A91">
        <v>7579.6875</v>
      </c>
      <c r="B91">
        <v>-79.065062999999981</v>
      </c>
      <c r="C91">
        <v>-79.720116000000004</v>
      </c>
      <c r="D91" s="7">
        <f t="shared" si="5"/>
        <v>-9.7350629999999825</v>
      </c>
      <c r="E91" s="7">
        <f t="shared" si="5"/>
        <v>-10.390116000000006</v>
      </c>
      <c r="F91" s="7">
        <f t="shared" si="6"/>
        <v>0.10629031643864738</v>
      </c>
      <c r="G91" s="7">
        <f t="shared" si="6"/>
        <v>9.1408882584345222E-2</v>
      </c>
      <c r="H91" s="7">
        <f t="shared" si="7"/>
        <v>7579.6875</v>
      </c>
      <c r="I91" s="7">
        <f t="shared" si="8"/>
        <v>1.4881433854302156E-2</v>
      </c>
      <c r="P91" s="2"/>
    </row>
    <row r="92" spans="1:16">
      <c r="A92">
        <v>7665.8203119999998</v>
      </c>
      <c r="B92">
        <v>-78.954650999999998</v>
      </c>
      <c r="C92">
        <v>-79.527564999999996</v>
      </c>
      <c r="D92" s="7">
        <f t="shared" si="5"/>
        <v>-9.6246510000000001</v>
      </c>
      <c r="E92" s="7">
        <f t="shared" si="5"/>
        <v>-10.197564999999997</v>
      </c>
      <c r="F92" s="7">
        <f t="shared" si="6"/>
        <v>0.10902721033706708</v>
      </c>
      <c r="G92" s="7">
        <f t="shared" si="6"/>
        <v>9.5552818089305172E-2</v>
      </c>
      <c r="H92" s="7">
        <f t="shared" si="7"/>
        <v>7665.8203119999998</v>
      </c>
      <c r="I92" s="7">
        <f t="shared" si="8"/>
        <v>1.347439224776191E-2</v>
      </c>
      <c r="P92" s="2"/>
    </row>
    <row r="93" spans="1:16">
      <c r="A93">
        <v>7751.953125</v>
      </c>
      <c r="B93">
        <v>-79.695762999999999</v>
      </c>
      <c r="C93">
        <v>-80.552154999999999</v>
      </c>
      <c r="D93" s="7">
        <f t="shared" si="5"/>
        <v>-10.365763000000001</v>
      </c>
      <c r="E93" s="7">
        <f t="shared" si="5"/>
        <v>-11.222155000000001</v>
      </c>
      <c r="F93" s="7">
        <f t="shared" si="6"/>
        <v>9.1922896381471969E-2</v>
      </c>
      <c r="G93" s="7">
        <f t="shared" si="6"/>
        <v>7.5471763849490614E-2</v>
      </c>
      <c r="H93" s="7">
        <f t="shared" si="7"/>
        <v>7751.953125</v>
      </c>
      <c r="I93" s="7">
        <f t="shared" si="8"/>
        <v>1.6451132531981355E-2</v>
      </c>
      <c r="P93" s="2"/>
    </row>
    <row r="94" spans="1:16">
      <c r="A94">
        <v>7838.0859380000002</v>
      </c>
      <c r="B94">
        <v>-80.444221000000013</v>
      </c>
      <c r="C94">
        <v>-80.521064999999993</v>
      </c>
      <c r="D94" s="7">
        <f t="shared" si="5"/>
        <v>-11.114221000000015</v>
      </c>
      <c r="E94" s="7">
        <f t="shared" si="5"/>
        <v>-11.191064999999995</v>
      </c>
      <c r="F94" s="7">
        <f t="shared" si="6"/>
        <v>7.7370944765935507E-2</v>
      </c>
      <c r="G94" s="7">
        <f t="shared" si="6"/>
        <v>7.6013984855080513E-2</v>
      </c>
      <c r="H94" s="7">
        <f t="shared" si="7"/>
        <v>7838.0859380000002</v>
      </c>
      <c r="I94" s="7">
        <f t="shared" si="8"/>
        <v>1.3569599108549935E-3</v>
      </c>
      <c r="P94" s="2"/>
    </row>
    <row r="95" spans="1:16">
      <c r="A95">
        <v>7924.21875</v>
      </c>
      <c r="B95">
        <v>-81.116348000000002</v>
      </c>
      <c r="C95">
        <v>-79.912093999999996</v>
      </c>
      <c r="D95" s="7">
        <f t="shared" si="5"/>
        <v>-11.786348000000004</v>
      </c>
      <c r="E95" s="7">
        <f t="shared" si="5"/>
        <v>-10.582093999999998</v>
      </c>
      <c r="F95" s="7">
        <f t="shared" si="6"/>
        <v>6.6277359845769046E-2</v>
      </c>
      <c r="G95" s="7">
        <f t="shared" si="6"/>
        <v>8.74561993588297E-2</v>
      </c>
      <c r="H95" s="7">
        <f t="shared" si="7"/>
        <v>7924.21875</v>
      </c>
      <c r="I95" s="7">
        <f t="shared" si="8"/>
        <v>-2.1178839513060654E-2</v>
      </c>
      <c r="P95" s="2"/>
    </row>
    <row r="96" spans="1:16">
      <c r="A96">
        <v>8010.3515620000007</v>
      </c>
      <c r="B96">
        <v>-80.904999000000004</v>
      </c>
      <c r="C96">
        <v>-80.796065999999996</v>
      </c>
      <c r="D96" s="7">
        <f t="shared" si="5"/>
        <v>-11.574999000000005</v>
      </c>
      <c r="E96" s="7">
        <f t="shared" si="5"/>
        <v>-11.466065999999998</v>
      </c>
      <c r="F96" s="7">
        <f t="shared" si="6"/>
        <v>6.9582511492023935E-2</v>
      </c>
      <c r="G96" s="7">
        <f t="shared" si="6"/>
        <v>7.1349905131012886E-2</v>
      </c>
      <c r="H96" s="7">
        <f t="shared" si="7"/>
        <v>8010.3515620000007</v>
      </c>
      <c r="I96" s="7">
        <f t="shared" si="8"/>
        <v>-1.7673936389889511E-3</v>
      </c>
      <c r="P96" s="2"/>
    </row>
    <row r="97" spans="1:16">
      <c r="A97">
        <v>8096.484375</v>
      </c>
      <c r="B97">
        <v>-80.805374</v>
      </c>
      <c r="C97">
        <v>-81.458045999999996</v>
      </c>
      <c r="D97" s="7">
        <f t="shared" si="5"/>
        <v>-11.475374000000002</v>
      </c>
      <c r="E97" s="7">
        <f t="shared" si="5"/>
        <v>-12.128045999999998</v>
      </c>
      <c r="F97" s="7">
        <f t="shared" si="6"/>
        <v>7.1197148473682179E-2</v>
      </c>
      <c r="G97" s="7">
        <f t="shared" si="6"/>
        <v>6.1262596554178733E-2</v>
      </c>
      <c r="H97" s="7">
        <f t="shared" si="7"/>
        <v>8096.484375</v>
      </c>
      <c r="I97" s="7">
        <f t="shared" si="8"/>
        <v>9.9345519195034454E-3</v>
      </c>
      <c r="P97" s="2"/>
    </row>
    <row r="98" spans="1:16">
      <c r="A98">
        <v>8182.6171880000002</v>
      </c>
      <c r="B98">
        <v>-80.695189999999997</v>
      </c>
      <c r="C98">
        <v>-81.354118</v>
      </c>
      <c r="D98" s="7">
        <f t="shared" si="5"/>
        <v>-11.365189999999998</v>
      </c>
      <c r="E98" s="7">
        <f t="shared" si="5"/>
        <v>-12.024118000000001</v>
      </c>
      <c r="F98" s="7">
        <f t="shared" si="6"/>
        <v>7.3026586368795499E-2</v>
      </c>
      <c r="G98" s="7">
        <f t="shared" si="6"/>
        <v>6.2746311327715132E-2</v>
      </c>
      <c r="H98" s="7">
        <f t="shared" si="7"/>
        <v>8182.6171880000002</v>
      </c>
      <c r="I98" s="7">
        <f t="shared" si="8"/>
        <v>1.0280275041080367E-2</v>
      </c>
      <c r="P98" s="2"/>
    </row>
    <row r="99" spans="1:16">
      <c r="A99">
        <v>8268.75</v>
      </c>
      <c r="B99">
        <v>-80.42868</v>
      </c>
      <c r="C99">
        <v>-80.231414999999998</v>
      </c>
      <c r="D99" s="7">
        <f t="shared" si="5"/>
        <v>-11.098680000000002</v>
      </c>
      <c r="E99" s="7">
        <f t="shared" si="5"/>
        <v>-10.901415</v>
      </c>
      <c r="F99" s="7">
        <f t="shared" si="6"/>
        <v>7.7648308599246277E-2</v>
      </c>
      <c r="G99" s="7">
        <f t="shared" si="6"/>
        <v>8.125657262855078E-2</v>
      </c>
      <c r="H99" s="7">
        <f t="shared" si="7"/>
        <v>8268.75</v>
      </c>
      <c r="I99" s="7">
        <f t="shared" si="8"/>
        <v>-3.6082640293045032E-3</v>
      </c>
      <c r="P99" s="2"/>
    </row>
    <row r="100" spans="1:16">
      <c r="A100">
        <v>8354.8828119999998</v>
      </c>
      <c r="B100">
        <v>-81.10133399999998</v>
      </c>
      <c r="C100">
        <v>-80.433364999999995</v>
      </c>
      <c r="D100" s="7">
        <f t="shared" si="5"/>
        <v>-11.771333999999982</v>
      </c>
      <c r="E100" s="7">
        <f t="shared" si="5"/>
        <v>-11.103364999999997</v>
      </c>
      <c r="F100" s="7">
        <f t="shared" si="6"/>
        <v>6.6506883905270486E-2</v>
      </c>
      <c r="G100" s="7">
        <f t="shared" si="6"/>
        <v>7.7564589787619195E-2</v>
      </c>
      <c r="H100" s="7">
        <f t="shared" si="7"/>
        <v>8354.8828119999998</v>
      </c>
      <c r="I100" s="7">
        <f t="shared" si="8"/>
        <v>-1.1057705882348709E-2</v>
      </c>
      <c r="P100" s="2"/>
    </row>
    <row r="101" spans="1:16">
      <c r="A101">
        <v>8441.015625</v>
      </c>
      <c r="B101">
        <v>-81.107840999999979</v>
      </c>
      <c r="C101">
        <v>-79.861403999999993</v>
      </c>
      <c r="D101" s="7">
        <f t="shared" si="5"/>
        <v>-11.777840999999981</v>
      </c>
      <c r="E101" s="7">
        <f t="shared" si="5"/>
        <v>-10.531403999999995</v>
      </c>
      <c r="F101" s="7">
        <f t="shared" si="6"/>
        <v>6.6407311777882977E-2</v>
      </c>
      <c r="G101" s="7">
        <f t="shared" si="6"/>
        <v>8.8482951329556178E-2</v>
      </c>
      <c r="H101" s="7">
        <f t="shared" si="7"/>
        <v>8441.015625</v>
      </c>
      <c r="I101" s="7">
        <f t="shared" si="8"/>
        <v>-2.2075639551673201E-2</v>
      </c>
      <c r="P101" s="2"/>
    </row>
    <row r="102" spans="1:16">
      <c r="A102">
        <v>8527.1484380000002</v>
      </c>
      <c r="B102">
        <v>-81.605652000000006</v>
      </c>
      <c r="C102">
        <v>-79.690369000000004</v>
      </c>
      <c r="D102" s="7">
        <f t="shared" si="5"/>
        <v>-12.275652000000008</v>
      </c>
      <c r="E102" s="7">
        <f t="shared" si="5"/>
        <v>-10.360369000000006</v>
      </c>
      <c r="F102" s="7">
        <f t="shared" si="6"/>
        <v>5.9215418095522152E-2</v>
      </c>
      <c r="G102" s="7">
        <f t="shared" si="6"/>
        <v>9.2037136871871664E-2</v>
      </c>
      <c r="H102" s="7">
        <f t="shared" si="7"/>
        <v>8527.1484380000002</v>
      </c>
      <c r="I102" s="7">
        <f t="shared" si="8"/>
        <v>-3.2821718776349512E-2</v>
      </c>
      <c r="P102" s="2"/>
    </row>
    <row r="103" spans="1:16">
      <c r="A103">
        <v>8613.28125</v>
      </c>
      <c r="B103">
        <v>-81.966003000000001</v>
      </c>
      <c r="C103">
        <v>-80.032684000000003</v>
      </c>
      <c r="D103" s="7">
        <f t="shared" si="5"/>
        <v>-12.636003000000002</v>
      </c>
      <c r="E103" s="7">
        <f t="shared" si="5"/>
        <v>-10.702684000000005</v>
      </c>
      <c r="F103" s="7">
        <f t="shared" si="6"/>
        <v>5.4500401286619649E-2</v>
      </c>
      <c r="G103" s="7">
        <f t="shared" si="6"/>
        <v>8.5061218562472354E-2</v>
      </c>
      <c r="H103" s="7">
        <f t="shared" si="7"/>
        <v>8613.28125</v>
      </c>
      <c r="I103" s="7">
        <f t="shared" si="8"/>
        <v>-3.0560817275852706E-2</v>
      </c>
      <c r="P103" s="2"/>
    </row>
    <row r="104" spans="1:16">
      <c r="A104">
        <v>8699.4140619999998</v>
      </c>
      <c r="B104">
        <v>-81.844230999999994</v>
      </c>
      <c r="C104">
        <v>-81.020804999999996</v>
      </c>
      <c r="D104" s="7">
        <f t="shared" si="5"/>
        <v>-12.514230999999995</v>
      </c>
      <c r="E104" s="7">
        <f t="shared" si="5"/>
        <v>-11.690804999999997</v>
      </c>
      <c r="F104" s="7">
        <f t="shared" si="6"/>
        <v>5.6050165592995402E-2</v>
      </c>
      <c r="G104" s="7">
        <f t="shared" si="6"/>
        <v>6.7751591290871008E-2</v>
      </c>
      <c r="H104" s="7">
        <f t="shared" si="7"/>
        <v>8699.4140619999998</v>
      </c>
      <c r="I104" s="7">
        <f t="shared" si="8"/>
        <v>-1.1701425697875606E-2</v>
      </c>
      <c r="P104" s="2"/>
    </row>
    <row r="105" spans="1:16">
      <c r="A105">
        <v>8785.546875</v>
      </c>
      <c r="B105">
        <v>-81.663757000000004</v>
      </c>
      <c r="C105">
        <v>-80.724395999999999</v>
      </c>
      <c r="D105" s="7">
        <f t="shared" si="5"/>
        <v>-12.333757000000006</v>
      </c>
      <c r="E105" s="7">
        <f t="shared" si="5"/>
        <v>-11.394396</v>
      </c>
      <c r="F105" s="7">
        <f t="shared" si="6"/>
        <v>5.8428441198065457E-2</v>
      </c>
      <c r="G105" s="7">
        <f t="shared" si="6"/>
        <v>7.2537135292399635E-2</v>
      </c>
      <c r="H105" s="7">
        <f t="shared" si="7"/>
        <v>8785.546875</v>
      </c>
      <c r="I105" s="7">
        <f t="shared" si="8"/>
        <v>-1.4108694094334177E-2</v>
      </c>
      <c r="P105" s="2"/>
    </row>
    <row r="106" spans="1:16">
      <c r="A106">
        <v>8871.6796880000002</v>
      </c>
      <c r="B106">
        <v>-81.776420999999999</v>
      </c>
      <c r="C106">
        <v>-80.288345000000007</v>
      </c>
      <c r="D106" s="7">
        <f t="shared" si="5"/>
        <v>-12.446421000000001</v>
      </c>
      <c r="E106" s="7">
        <f t="shared" si="5"/>
        <v>-10.958345000000008</v>
      </c>
      <c r="F106" s="7">
        <f t="shared" si="6"/>
        <v>5.6932191303282066E-2</v>
      </c>
      <c r="G106" s="7">
        <f t="shared" si="6"/>
        <v>8.019836233441141E-2</v>
      </c>
      <c r="H106" s="7">
        <f t="shared" si="7"/>
        <v>8871.6796880000002</v>
      </c>
      <c r="I106" s="7">
        <f t="shared" si="8"/>
        <v>-2.3266171031129344E-2</v>
      </c>
      <c r="P106" s="2"/>
    </row>
    <row r="107" spans="1:16">
      <c r="A107">
        <v>8957.8125</v>
      </c>
      <c r="B107">
        <v>-82.305458000000002</v>
      </c>
      <c r="C107">
        <v>-80.770354999999995</v>
      </c>
      <c r="D107" s="7">
        <f t="shared" si="5"/>
        <v>-12.975458000000003</v>
      </c>
      <c r="E107" s="7">
        <f t="shared" si="5"/>
        <v>-11.440354999999997</v>
      </c>
      <c r="F107" s="7">
        <f t="shared" si="6"/>
        <v>5.0402746237145003E-2</v>
      </c>
      <c r="G107" s="7">
        <f t="shared" si="6"/>
        <v>7.1773561989290621E-2</v>
      </c>
      <c r="H107" s="7">
        <f t="shared" si="7"/>
        <v>8957.8125</v>
      </c>
      <c r="I107" s="7">
        <f t="shared" si="8"/>
        <v>-2.1370815752145618E-2</v>
      </c>
      <c r="P107" s="2"/>
    </row>
    <row r="108" spans="1:16">
      <c r="A108">
        <v>9043.9453119999998</v>
      </c>
      <c r="B108">
        <v>-81.661811999999998</v>
      </c>
      <c r="C108">
        <v>-81.336143000000007</v>
      </c>
      <c r="D108" s="7">
        <f t="shared" si="5"/>
        <v>-12.331811999999999</v>
      </c>
      <c r="E108" s="7">
        <f t="shared" si="5"/>
        <v>-12.006143000000009</v>
      </c>
      <c r="F108" s="7">
        <f t="shared" si="6"/>
        <v>5.8454614399523368E-2</v>
      </c>
      <c r="G108" s="7">
        <f t="shared" si="6"/>
        <v>6.3006550007905865E-2</v>
      </c>
      <c r="H108" s="7">
        <f t="shared" si="7"/>
        <v>9043.9453119999998</v>
      </c>
      <c r="I108" s="7">
        <f t="shared" si="8"/>
        <v>-4.5519356083824972E-3</v>
      </c>
      <c r="P108" s="2"/>
    </row>
    <row r="109" spans="1:16">
      <c r="A109">
        <v>9130.078125</v>
      </c>
      <c r="B109">
        <v>-81.563271</v>
      </c>
      <c r="C109">
        <v>-81.5214</v>
      </c>
      <c r="D109" s="7">
        <f t="shared" si="5"/>
        <v>-12.233271000000002</v>
      </c>
      <c r="E109" s="7">
        <f t="shared" si="5"/>
        <v>-12.191400000000002</v>
      </c>
      <c r="F109" s="7">
        <f t="shared" si="6"/>
        <v>5.9796105574668995E-2</v>
      </c>
      <c r="G109" s="7">
        <f t="shared" si="6"/>
        <v>6.0375397071780287E-2</v>
      </c>
      <c r="H109" s="7">
        <f t="shared" si="7"/>
        <v>9130.078125</v>
      </c>
      <c r="I109" s="7">
        <f t="shared" si="8"/>
        <v>-5.7929149711129224E-4</v>
      </c>
      <c r="P109" s="2"/>
    </row>
    <row r="110" spans="1:16">
      <c r="A110">
        <v>9216.2109380000002</v>
      </c>
      <c r="B110">
        <v>-82.442856000000006</v>
      </c>
      <c r="C110">
        <v>-80.905974999999998</v>
      </c>
      <c r="D110" s="7">
        <f t="shared" si="5"/>
        <v>-13.112856000000008</v>
      </c>
      <c r="E110" s="7">
        <f t="shared" si="5"/>
        <v>-11.575975</v>
      </c>
      <c r="F110" s="7">
        <f t="shared" si="6"/>
        <v>4.8833111824632937E-2</v>
      </c>
      <c r="G110" s="7">
        <f t="shared" si="6"/>
        <v>6.9566875810810572E-2</v>
      </c>
      <c r="H110" s="7">
        <f t="shared" si="7"/>
        <v>9216.2109380000002</v>
      </c>
      <c r="I110" s="7">
        <f t="shared" si="8"/>
        <v>-2.0733763986177635E-2</v>
      </c>
      <c r="P110" s="2"/>
    </row>
    <row r="111" spans="1:16">
      <c r="A111">
        <v>9302.34375</v>
      </c>
      <c r="B111">
        <v>-82.253692999999998</v>
      </c>
      <c r="C111">
        <v>-81.147484000000006</v>
      </c>
      <c r="D111" s="7">
        <f t="shared" si="5"/>
        <v>-12.923693</v>
      </c>
      <c r="E111" s="7">
        <f t="shared" si="5"/>
        <v>-11.817484000000007</v>
      </c>
      <c r="F111" s="7">
        <f t="shared" si="6"/>
        <v>5.100710792844175E-2</v>
      </c>
      <c r="G111" s="7">
        <f t="shared" si="6"/>
        <v>6.5803894892367917E-2</v>
      </c>
      <c r="H111" s="7">
        <f t="shared" si="7"/>
        <v>9302.34375</v>
      </c>
      <c r="I111" s="7">
        <f t="shared" si="8"/>
        <v>-1.4796786963926167E-2</v>
      </c>
      <c r="P111" s="2"/>
    </row>
    <row r="112" spans="1:16">
      <c r="A112">
        <v>9388.4765619999998</v>
      </c>
      <c r="B112">
        <v>-82.185051000000001</v>
      </c>
      <c r="C112">
        <v>-81.574005</v>
      </c>
      <c r="D112" s="7">
        <f t="shared" si="5"/>
        <v>-12.855051000000003</v>
      </c>
      <c r="E112" s="7">
        <f t="shared" si="5"/>
        <v>-12.244005000000001</v>
      </c>
      <c r="F112" s="7">
        <f t="shared" si="6"/>
        <v>5.1819700668871163E-2</v>
      </c>
      <c r="G112" s="7">
        <f t="shared" si="6"/>
        <v>5.9648496319029E-2</v>
      </c>
      <c r="H112" s="7">
        <f t="shared" si="7"/>
        <v>9388.4765619999998</v>
      </c>
      <c r="I112" s="7">
        <f t="shared" si="8"/>
        <v>-7.8287956501578368E-3</v>
      </c>
      <c r="P112" s="2"/>
    </row>
    <row r="113" spans="1:16">
      <c r="A113">
        <v>9474.609375</v>
      </c>
      <c r="B113">
        <v>-82.166175999999979</v>
      </c>
      <c r="C113">
        <v>-81.770415999999997</v>
      </c>
      <c r="D113" s="7">
        <f t="shared" si="5"/>
        <v>-12.83617599999998</v>
      </c>
      <c r="E113" s="7">
        <f t="shared" si="5"/>
        <v>-12.440415999999999</v>
      </c>
      <c r="F113" s="7">
        <f t="shared" si="6"/>
        <v>5.2045405908340218E-2</v>
      </c>
      <c r="G113" s="7">
        <f t="shared" si="6"/>
        <v>5.701096602634019E-2</v>
      </c>
      <c r="H113" s="7">
        <f t="shared" si="7"/>
        <v>9474.609375</v>
      </c>
      <c r="I113" s="7">
        <f t="shared" si="8"/>
        <v>-4.9655601179999717E-3</v>
      </c>
      <c r="P113" s="2"/>
    </row>
    <row r="114" spans="1:16">
      <c r="A114">
        <v>9560.7421880000002</v>
      </c>
      <c r="B114">
        <v>-82.253867999999997</v>
      </c>
      <c r="C114">
        <v>-81.840736000000007</v>
      </c>
      <c r="D114" s="7">
        <f t="shared" si="5"/>
        <v>-12.923867999999999</v>
      </c>
      <c r="E114" s="7">
        <f t="shared" si="5"/>
        <v>-12.510736000000009</v>
      </c>
      <c r="F114" s="7">
        <f t="shared" si="6"/>
        <v>5.1005052626240339E-2</v>
      </c>
      <c r="G114" s="7">
        <f t="shared" si="6"/>
        <v>5.6095290314074411E-2</v>
      </c>
      <c r="H114" s="7">
        <f t="shared" si="7"/>
        <v>9560.7421880000002</v>
      </c>
      <c r="I114" s="7">
        <f t="shared" si="8"/>
        <v>-5.0902376878340719E-3</v>
      </c>
      <c r="P114" s="2"/>
    </row>
    <row r="115" spans="1:16">
      <c r="A115">
        <v>9646.875</v>
      </c>
      <c r="B115">
        <v>-82.426826000000005</v>
      </c>
      <c r="C115">
        <v>-81.994774000000007</v>
      </c>
      <c r="D115" s="7">
        <f t="shared" si="5"/>
        <v>-13.096826000000007</v>
      </c>
      <c r="E115" s="7">
        <f t="shared" si="5"/>
        <v>-12.664774000000008</v>
      </c>
      <c r="F115" s="7">
        <f t="shared" si="6"/>
        <v>4.901369004039776E-2</v>
      </c>
      <c r="G115" s="7">
        <f t="shared" si="6"/>
        <v>5.4140542103400538E-2</v>
      </c>
      <c r="H115" s="7">
        <f t="shared" si="7"/>
        <v>9646.875</v>
      </c>
      <c r="I115" s="7">
        <f t="shared" si="8"/>
        <v>-5.1268520630027778E-3</v>
      </c>
      <c r="P115" s="2"/>
    </row>
    <row r="116" spans="1:16">
      <c r="A116">
        <v>9733.0078119999998</v>
      </c>
      <c r="B116">
        <v>-82.557388000000003</v>
      </c>
      <c r="C116">
        <v>-82.202324000000004</v>
      </c>
      <c r="D116" s="7">
        <f t="shared" si="5"/>
        <v>-13.227388000000005</v>
      </c>
      <c r="E116" s="7">
        <f t="shared" si="5"/>
        <v>-12.872324000000006</v>
      </c>
      <c r="F116" s="7">
        <f t="shared" si="6"/>
        <v>4.7562119527937936E-2</v>
      </c>
      <c r="G116" s="7">
        <f t="shared" si="6"/>
        <v>5.161400980698292E-2</v>
      </c>
      <c r="H116" s="7">
        <f t="shared" si="7"/>
        <v>9733.0078119999998</v>
      </c>
      <c r="I116" s="7">
        <f t="shared" si="8"/>
        <v>-4.051890279044984E-3</v>
      </c>
      <c r="P116" s="2"/>
    </row>
    <row r="117" spans="1:16">
      <c r="A117">
        <v>9819.140625</v>
      </c>
      <c r="B117">
        <v>-82.717979</v>
      </c>
      <c r="C117">
        <v>-81.608681000000004</v>
      </c>
      <c r="D117" s="7">
        <f t="shared" si="5"/>
        <v>-13.387979000000001</v>
      </c>
      <c r="E117" s="7">
        <f t="shared" si="5"/>
        <v>-12.278681000000006</v>
      </c>
      <c r="F117" s="7">
        <f t="shared" si="6"/>
        <v>4.583551337763965E-2</v>
      </c>
      <c r="G117" s="7">
        <f t="shared" si="6"/>
        <v>5.9174132522112073E-2</v>
      </c>
      <c r="H117" s="7">
        <f t="shared" si="7"/>
        <v>9819.140625</v>
      </c>
      <c r="I117" s="7">
        <f t="shared" si="8"/>
        <v>-1.3338619144472423E-2</v>
      </c>
      <c r="P117" s="2"/>
    </row>
    <row r="118" spans="1:16">
      <c r="A118">
        <v>9905.2734380000002</v>
      </c>
      <c r="B118">
        <v>-82.496116999999998</v>
      </c>
      <c r="C118">
        <v>-81.197083000000006</v>
      </c>
      <c r="D118" s="7">
        <f t="shared" si="5"/>
        <v>-13.166117</v>
      </c>
      <c r="E118" s="7">
        <f t="shared" si="5"/>
        <v>-11.867083000000008</v>
      </c>
      <c r="F118" s="7">
        <f t="shared" si="6"/>
        <v>4.8237889685171627E-2</v>
      </c>
      <c r="G118" s="7">
        <f t="shared" si="6"/>
        <v>6.5056650577818564E-2</v>
      </c>
      <c r="H118" s="7">
        <f t="shared" si="7"/>
        <v>9905.2734380000002</v>
      </c>
      <c r="I118" s="7">
        <f t="shared" si="8"/>
        <v>-1.6818760892646938E-2</v>
      </c>
      <c r="P118" s="2"/>
    </row>
    <row r="119" spans="1:16">
      <c r="A119">
        <v>9991.40625</v>
      </c>
      <c r="B119">
        <v>-82.876045000000005</v>
      </c>
      <c r="C119">
        <v>-81.018280000000004</v>
      </c>
      <c r="D119" s="7">
        <f t="shared" si="5"/>
        <v>-13.546045000000007</v>
      </c>
      <c r="E119" s="7">
        <f t="shared" si="5"/>
        <v>-11.688280000000006</v>
      </c>
      <c r="F119" s="7">
        <f t="shared" si="6"/>
        <v>4.4197275653239158E-2</v>
      </c>
      <c r="G119" s="7">
        <f t="shared" si="6"/>
        <v>6.7790993704640118E-2</v>
      </c>
      <c r="H119" s="7">
        <f t="shared" si="7"/>
        <v>9991.40625</v>
      </c>
      <c r="I119" s="7">
        <f t="shared" si="8"/>
        <v>-2.359371805140096E-2</v>
      </c>
      <c r="P119" s="2"/>
    </row>
    <row r="120" spans="1:16">
      <c r="A120">
        <v>10077.539062</v>
      </c>
      <c r="B120">
        <v>-82.370140000000006</v>
      </c>
      <c r="C120">
        <v>-81.667557000000002</v>
      </c>
      <c r="D120" s="7">
        <f t="shared" si="5"/>
        <v>-13.040140000000008</v>
      </c>
      <c r="E120" s="7">
        <f t="shared" si="5"/>
        <v>-12.337557000000004</v>
      </c>
      <c r="F120" s="7">
        <f t="shared" si="6"/>
        <v>4.9657631346328113E-2</v>
      </c>
      <c r="G120" s="7">
        <f t="shared" si="6"/>
        <v>5.8377339703848501E-2</v>
      </c>
      <c r="H120" s="7">
        <f t="shared" si="7"/>
        <v>10077.539062</v>
      </c>
      <c r="I120" s="7">
        <f t="shared" si="8"/>
        <v>-8.7197083575203879E-3</v>
      </c>
      <c r="P120" s="2"/>
    </row>
    <row r="121" spans="1:16">
      <c r="A121">
        <v>10163.671875</v>
      </c>
      <c r="B121">
        <v>-82.279494999999997</v>
      </c>
      <c r="C121">
        <v>-82.336524999999995</v>
      </c>
      <c r="D121" s="7">
        <f t="shared" si="5"/>
        <v>-12.949494999999999</v>
      </c>
      <c r="E121" s="7">
        <f t="shared" si="5"/>
        <v>-13.006524999999996</v>
      </c>
      <c r="F121" s="7">
        <f t="shared" si="6"/>
        <v>5.0704966485937128E-2</v>
      </c>
      <c r="G121" s="7">
        <f t="shared" si="6"/>
        <v>5.0043479688308093E-2</v>
      </c>
      <c r="H121" s="7">
        <f t="shared" si="7"/>
        <v>10163.671875</v>
      </c>
      <c r="I121" s="7">
        <f t="shared" si="8"/>
        <v>6.6148679762903506E-4</v>
      </c>
      <c r="P121" s="2"/>
    </row>
    <row r="122" spans="1:16">
      <c r="A122">
        <v>10249.804688</v>
      </c>
      <c r="B122">
        <v>-82.987503000000004</v>
      </c>
      <c r="C122">
        <v>-82.709746999999993</v>
      </c>
      <c r="D122" s="7">
        <f t="shared" si="5"/>
        <v>-13.657503000000005</v>
      </c>
      <c r="E122" s="7">
        <f t="shared" si="5"/>
        <v>-13.379746999999995</v>
      </c>
      <c r="F122" s="7">
        <f t="shared" si="6"/>
        <v>4.3077421530738125E-2</v>
      </c>
      <c r="G122" s="7">
        <f t="shared" si="6"/>
        <v>4.5922476438129946E-2</v>
      </c>
      <c r="H122" s="7">
        <f t="shared" si="7"/>
        <v>10249.804688</v>
      </c>
      <c r="I122" s="7">
        <f t="shared" si="8"/>
        <v>-2.845054907391821E-3</v>
      </c>
      <c r="P122" s="2"/>
    </row>
    <row r="123" spans="1:16">
      <c r="A123">
        <v>10335.9375</v>
      </c>
      <c r="B123">
        <v>-82.818091999999979</v>
      </c>
      <c r="C123">
        <v>-83.123549999999994</v>
      </c>
      <c r="D123" s="7">
        <f t="shared" si="5"/>
        <v>-13.48809199999998</v>
      </c>
      <c r="E123" s="7">
        <f t="shared" si="5"/>
        <v>-13.793549999999996</v>
      </c>
      <c r="F123" s="7">
        <f t="shared" si="6"/>
        <v>4.4791004272470056E-2</v>
      </c>
      <c r="G123" s="7">
        <f t="shared" si="6"/>
        <v>4.1748896425916761E-2</v>
      </c>
      <c r="H123" s="7">
        <f t="shared" si="7"/>
        <v>10335.9375</v>
      </c>
      <c r="I123" s="7">
        <f t="shared" si="8"/>
        <v>3.042107846553295E-3</v>
      </c>
      <c r="P123" s="2"/>
    </row>
    <row r="124" spans="1:16">
      <c r="A124">
        <v>10422.070312</v>
      </c>
      <c r="B124">
        <v>-82.936667999999997</v>
      </c>
      <c r="C124">
        <v>-82.802948000000001</v>
      </c>
      <c r="D124" s="7">
        <f t="shared" si="5"/>
        <v>-13.606667999999999</v>
      </c>
      <c r="E124" s="7">
        <f t="shared" si="5"/>
        <v>-13.472948000000002</v>
      </c>
      <c r="F124" s="7">
        <f t="shared" si="6"/>
        <v>4.3584613590469841E-2</v>
      </c>
      <c r="G124" s="7">
        <f t="shared" si="6"/>
        <v>4.4947464698940856E-2</v>
      </c>
      <c r="H124" s="7">
        <f t="shared" si="7"/>
        <v>10422.070312</v>
      </c>
      <c r="I124" s="7">
        <f t="shared" si="8"/>
        <v>-1.3628511084710151E-3</v>
      </c>
      <c r="P124" s="2"/>
    </row>
    <row r="125" spans="1:16">
      <c r="A125">
        <v>10508.203125</v>
      </c>
      <c r="B125">
        <v>-83.364936999999998</v>
      </c>
      <c r="C125">
        <v>-82.379997000000003</v>
      </c>
      <c r="D125" s="7">
        <f t="shared" si="5"/>
        <v>-14.034936999999999</v>
      </c>
      <c r="E125" s="7">
        <f t="shared" si="5"/>
        <v>-13.049997000000005</v>
      </c>
      <c r="F125" s="7">
        <f t="shared" si="6"/>
        <v>3.9491742809261592E-2</v>
      </c>
      <c r="G125" s="7">
        <f t="shared" si="6"/>
        <v>4.9545053304977486E-2</v>
      </c>
      <c r="H125" s="7">
        <f t="shared" si="7"/>
        <v>10508.203125</v>
      </c>
      <c r="I125" s="7">
        <f t="shared" si="8"/>
        <v>-1.0053310495715895E-2</v>
      </c>
      <c r="P125" s="2"/>
    </row>
    <row r="126" spans="1:16">
      <c r="A126">
        <v>10594.335938</v>
      </c>
      <c r="B126">
        <v>-83.715614000000002</v>
      </c>
      <c r="C126">
        <v>-82.201401000000004</v>
      </c>
      <c r="D126" s="7">
        <f t="shared" si="5"/>
        <v>-14.385614000000004</v>
      </c>
      <c r="E126" s="7">
        <f t="shared" si="5"/>
        <v>-12.871401000000006</v>
      </c>
      <c r="F126" s="7">
        <f t="shared" si="6"/>
        <v>3.6428274459782813E-2</v>
      </c>
      <c r="G126" s="7">
        <f t="shared" si="6"/>
        <v>5.1624980426182229E-2</v>
      </c>
      <c r="H126" s="7">
        <f t="shared" si="7"/>
        <v>10594.335938</v>
      </c>
      <c r="I126" s="7">
        <f t="shared" si="8"/>
        <v>-1.5196705966399417E-2</v>
      </c>
      <c r="P126" s="2"/>
    </row>
    <row r="127" spans="1:16">
      <c r="A127">
        <v>10680.46875</v>
      </c>
      <c r="B127">
        <v>-83.747849000000002</v>
      </c>
      <c r="C127">
        <v>-82.457542000000004</v>
      </c>
      <c r="D127" s="7">
        <f t="shared" si="5"/>
        <v>-14.417849000000004</v>
      </c>
      <c r="E127" s="7">
        <f t="shared" si="5"/>
        <v>-13.127542000000005</v>
      </c>
      <c r="F127" s="7">
        <f t="shared" si="6"/>
        <v>3.615889082399109E-2</v>
      </c>
      <c r="G127" s="7">
        <f t="shared" si="6"/>
        <v>4.866825781316432E-2</v>
      </c>
      <c r="H127" s="7">
        <f t="shared" si="7"/>
        <v>10680.46875</v>
      </c>
      <c r="I127" s="7">
        <f t="shared" si="8"/>
        <v>-1.250936698917323E-2</v>
      </c>
      <c r="P127" s="2"/>
    </row>
    <row r="128" spans="1:16">
      <c r="A128">
        <v>10766.601562</v>
      </c>
      <c r="B128">
        <v>-83.774437000000006</v>
      </c>
      <c r="C128">
        <v>-82.474029999999999</v>
      </c>
      <c r="D128" s="7">
        <f t="shared" si="5"/>
        <v>-14.444437000000008</v>
      </c>
      <c r="E128" s="7">
        <f t="shared" si="5"/>
        <v>-13.144030000000001</v>
      </c>
      <c r="F128" s="7">
        <f t="shared" si="6"/>
        <v>3.5938198241336615E-2</v>
      </c>
      <c r="G128" s="7">
        <f t="shared" si="6"/>
        <v>4.848383895519337E-2</v>
      </c>
      <c r="H128" s="7">
        <f t="shared" si="7"/>
        <v>10766.601562</v>
      </c>
      <c r="I128" s="7">
        <f t="shared" si="8"/>
        <v>-1.2545640713856755E-2</v>
      </c>
      <c r="P128" s="2"/>
    </row>
    <row r="129" spans="1:16">
      <c r="A129">
        <v>10852.734375</v>
      </c>
      <c r="B129">
        <v>-84.027023</v>
      </c>
      <c r="C129">
        <v>-82.294853000000003</v>
      </c>
      <c r="D129" s="7">
        <f t="shared" si="5"/>
        <v>-14.697023000000002</v>
      </c>
      <c r="E129" s="7">
        <f t="shared" si="5"/>
        <v>-12.964853000000005</v>
      </c>
      <c r="F129" s="7">
        <f t="shared" si="6"/>
        <v>3.3907650651639976E-2</v>
      </c>
      <c r="G129" s="7">
        <f t="shared" si="6"/>
        <v>5.0525974668306765E-2</v>
      </c>
      <c r="H129" s="7">
        <f t="shared" si="7"/>
        <v>10852.734375</v>
      </c>
      <c r="I129" s="7">
        <f t="shared" si="8"/>
        <v>-1.661832401666679E-2</v>
      </c>
      <c r="P129" s="2"/>
    </row>
    <row r="130" spans="1:16">
      <c r="A130">
        <v>10938.867188</v>
      </c>
      <c r="B130">
        <v>-84.341735999999997</v>
      </c>
      <c r="C130">
        <v>-83.305565000000001</v>
      </c>
      <c r="D130" s="7">
        <f t="shared" si="5"/>
        <v>-15.011735999999999</v>
      </c>
      <c r="E130" s="7">
        <f t="shared" si="5"/>
        <v>-13.975565000000003</v>
      </c>
      <c r="F130" s="7">
        <f t="shared" si="6"/>
        <v>3.1537437292750305E-2</v>
      </c>
      <c r="G130" s="7">
        <f t="shared" si="6"/>
        <v>4.003533805458942E-2</v>
      </c>
      <c r="H130" s="7">
        <f t="shared" si="7"/>
        <v>10938.867188</v>
      </c>
      <c r="I130" s="7">
        <f t="shared" si="8"/>
        <v>-8.4979007618391153E-3</v>
      </c>
      <c r="P130" s="2"/>
    </row>
    <row r="131" spans="1:16">
      <c r="A131">
        <v>11025</v>
      </c>
      <c r="B131">
        <v>-84.040588</v>
      </c>
      <c r="C131">
        <v>-83.647232000000002</v>
      </c>
      <c r="D131" s="7">
        <f t="shared" si="5"/>
        <v>-14.710588000000001</v>
      </c>
      <c r="E131" s="7">
        <f t="shared" si="5"/>
        <v>-14.317232000000004</v>
      </c>
      <c r="F131" s="7">
        <f t="shared" si="6"/>
        <v>3.3801906802889775E-2</v>
      </c>
      <c r="G131" s="7">
        <f t="shared" si="6"/>
        <v>3.7006396695672988E-2</v>
      </c>
      <c r="H131" s="7">
        <f t="shared" si="7"/>
        <v>11025</v>
      </c>
      <c r="I131" s="7">
        <f t="shared" si="8"/>
        <v>-3.2044898927832133E-3</v>
      </c>
      <c r="P131" s="2"/>
    </row>
    <row r="132" spans="1:16">
      <c r="A132">
        <v>11111.132812</v>
      </c>
      <c r="B132">
        <v>-83.843399000000005</v>
      </c>
      <c r="C132">
        <v>-83.505195999999998</v>
      </c>
      <c r="D132" s="7">
        <f t="shared" si="5"/>
        <v>-14.513399000000007</v>
      </c>
      <c r="E132" s="7">
        <f t="shared" si="5"/>
        <v>-14.175196</v>
      </c>
      <c r="F132" s="7">
        <f t="shared" si="6"/>
        <v>3.5372039392445105E-2</v>
      </c>
      <c r="G132" s="7">
        <f t="shared" si="6"/>
        <v>3.8236699679079007E-2</v>
      </c>
      <c r="H132" s="7">
        <f t="shared" si="7"/>
        <v>11111.132812</v>
      </c>
      <c r="I132" s="7">
        <f t="shared" si="8"/>
        <v>-2.8646602866339022E-3</v>
      </c>
      <c r="P132" s="2"/>
    </row>
    <row r="133" spans="1:16">
      <c r="A133">
        <v>11197.265625</v>
      </c>
      <c r="B133">
        <v>-84.165763999999996</v>
      </c>
      <c r="C133">
        <v>-83.341498999999999</v>
      </c>
      <c r="D133" s="7">
        <f t="shared" ref="D133:E196" si="9">69.33+B133</f>
        <v>-14.835763999999998</v>
      </c>
      <c r="E133" s="7">
        <f t="shared" si="9"/>
        <v>-14.011499000000001</v>
      </c>
      <c r="F133" s="7">
        <f t="shared" ref="F133:G196" si="10">10^(D133/10)</f>
        <v>3.2841546519307756E-2</v>
      </c>
      <c r="G133" s="7">
        <f t="shared" si="10"/>
        <v>3.970544794817718E-2</v>
      </c>
      <c r="H133" s="7">
        <f t="shared" si="7"/>
        <v>11197.265625</v>
      </c>
      <c r="I133" s="7">
        <f t="shared" si="8"/>
        <v>-6.8639014288694247E-3</v>
      </c>
      <c r="P133" s="2"/>
    </row>
    <row r="134" spans="1:16">
      <c r="A134">
        <v>11283.398438</v>
      </c>
      <c r="B134">
        <v>-84.085335000000001</v>
      </c>
      <c r="C134">
        <v>-82.986564999999999</v>
      </c>
      <c r="D134" s="7">
        <f t="shared" si="9"/>
        <v>-14.755335000000002</v>
      </c>
      <c r="E134" s="7">
        <f t="shared" si="9"/>
        <v>-13.656565000000001</v>
      </c>
      <c r="F134" s="7">
        <f t="shared" si="10"/>
        <v>3.3455421048344876E-2</v>
      </c>
      <c r="G134" s="7">
        <f t="shared" si="10"/>
        <v>4.3086726503966048E-2</v>
      </c>
      <c r="H134" s="7">
        <f t="shared" ref="H134:H197" si="11">A134</f>
        <v>11283.398438</v>
      </c>
      <c r="I134" s="7">
        <f t="shared" si="8"/>
        <v>-9.6313054556211725E-3</v>
      </c>
      <c r="P134" s="2"/>
    </row>
    <row r="135" spans="1:16">
      <c r="A135">
        <v>11369.53125</v>
      </c>
      <c r="B135">
        <v>-83.603729000000001</v>
      </c>
      <c r="C135">
        <v>-83.046493999999996</v>
      </c>
      <c r="D135" s="7">
        <f t="shared" si="9"/>
        <v>-14.273729000000003</v>
      </c>
      <c r="E135" s="7">
        <f t="shared" si="9"/>
        <v>-13.716493999999997</v>
      </c>
      <c r="F135" s="7">
        <f t="shared" si="10"/>
        <v>3.7378950207573057E-2</v>
      </c>
      <c r="G135" s="7">
        <f t="shared" si="10"/>
        <v>4.2496249191917641E-2</v>
      </c>
      <c r="H135" s="7">
        <f t="shared" si="11"/>
        <v>11369.53125</v>
      </c>
      <c r="I135" s="7">
        <f t="shared" ref="I135:I198" si="12">F135-G135</f>
        <v>-5.1172989843445843E-3</v>
      </c>
      <c r="P135" s="2"/>
    </row>
    <row r="136" spans="1:16">
      <c r="A136">
        <v>11455.664062</v>
      </c>
      <c r="B136">
        <v>-83.259438000000003</v>
      </c>
      <c r="C136">
        <v>-82.902411999999998</v>
      </c>
      <c r="D136" s="7">
        <f t="shared" si="9"/>
        <v>-13.929438000000005</v>
      </c>
      <c r="E136" s="7">
        <f t="shared" si="9"/>
        <v>-13.572412</v>
      </c>
      <c r="F136" s="7">
        <f t="shared" si="10"/>
        <v>4.0462824934249408E-2</v>
      </c>
      <c r="G136" s="7">
        <f t="shared" si="10"/>
        <v>4.3929756904225535E-2</v>
      </c>
      <c r="H136" s="7">
        <f t="shared" si="11"/>
        <v>11455.664062</v>
      </c>
      <c r="I136" s="7">
        <f t="shared" si="12"/>
        <v>-3.4669319699761267E-3</v>
      </c>
      <c r="P136" s="2"/>
    </row>
    <row r="137" spans="1:16">
      <c r="A137">
        <v>11541.796875</v>
      </c>
      <c r="B137">
        <v>-84.316658000000004</v>
      </c>
      <c r="C137">
        <v>-83.285636999999994</v>
      </c>
      <c r="D137" s="7">
        <f t="shared" si="9"/>
        <v>-14.986658000000006</v>
      </c>
      <c r="E137" s="7">
        <f t="shared" si="9"/>
        <v>-13.955636999999996</v>
      </c>
      <c r="F137" s="7">
        <f t="shared" si="10"/>
        <v>3.172007459777193E-2</v>
      </c>
      <c r="G137" s="7">
        <f t="shared" si="10"/>
        <v>4.0219465990298492E-2</v>
      </c>
      <c r="H137" s="7">
        <f t="shared" si="11"/>
        <v>11541.796875</v>
      </c>
      <c r="I137" s="7">
        <f t="shared" si="12"/>
        <v>-8.4993913925265618E-3</v>
      </c>
      <c r="P137" s="2"/>
    </row>
    <row r="138" spans="1:16">
      <c r="A138">
        <v>11627.929688</v>
      </c>
      <c r="B138">
        <v>-84.169906999999981</v>
      </c>
      <c r="C138">
        <v>-82.535645000000002</v>
      </c>
      <c r="D138" s="7">
        <f t="shared" si="9"/>
        <v>-14.839906999999982</v>
      </c>
      <c r="E138" s="7">
        <f t="shared" si="9"/>
        <v>-13.205645000000004</v>
      </c>
      <c r="F138" s="7">
        <f t="shared" si="10"/>
        <v>3.2810231903452489E-2</v>
      </c>
      <c r="G138" s="7">
        <f t="shared" si="10"/>
        <v>4.780083686332047E-2</v>
      </c>
      <c r="H138" s="7">
        <f t="shared" si="11"/>
        <v>11627.929688</v>
      </c>
      <c r="I138" s="7">
        <f t="shared" si="12"/>
        <v>-1.4990604959867981E-2</v>
      </c>
      <c r="P138" s="2"/>
    </row>
    <row r="139" spans="1:16">
      <c r="A139">
        <v>11714.0625</v>
      </c>
      <c r="B139">
        <v>-83.736748000000006</v>
      </c>
      <c r="C139">
        <v>-82.650795000000002</v>
      </c>
      <c r="D139" s="7">
        <f t="shared" si="9"/>
        <v>-14.406748000000007</v>
      </c>
      <c r="E139" s="7">
        <f t="shared" si="9"/>
        <v>-13.320795000000004</v>
      </c>
      <c r="F139" s="7">
        <f t="shared" si="10"/>
        <v>3.6251434779804782E-2</v>
      </c>
      <c r="G139" s="7">
        <f t="shared" si="10"/>
        <v>4.6550087322114263E-2</v>
      </c>
      <c r="H139" s="7">
        <f t="shared" si="11"/>
        <v>11714.0625</v>
      </c>
      <c r="I139" s="7">
        <f t="shared" si="12"/>
        <v>-1.029865254230948E-2</v>
      </c>
      <c r="P139" s="2"/>
    </row>
    <row r="140" spans="1:16">
      <c r="A140">
        <v>11800.195312</v>
      </c>
      <c r="B140">
        <v>-83.242324999999994</v>
      </c>
      <c r="C140">
        <v>-82.488028999999997</v>
      </c>
      <c r="D140" s="7">
        <f t="shared" si="9"/>
        <v>-13.912324999999996</v>
      </c>
      <c r="E140" s="7">
        <f t="shared" si="9"/>
        <v>-13.158028999999999</v>
      </c>
      <c r="F140" s="7">
        <f t="shared" si="10"/>
        <v>4.06225797541718E-2</v>
      </c>
      <c r="G140" s="7">
        <f t="shared" si="10"/>
        <v>4.8327808297091823E-2</v>
      </c>
      <c r="H140" s="7">
        <f t="shared" si="11"/>
        <v>11800.195312</v>
      </c>
      <c r="I140" s="7">
        <f t="shared" si="12"/>
        <v>-7.7052285429200229E-3</v>
      </c>
      <c r="P140" s="2"/>
    </row>
    <row r="141" spans="1:16">
      <c r="A141">
        <v>11886.328125</v>
      </c>
      <c r="B141">
        <v>-83.054077000000007</v>
      </c>
      <c r="C141">
        <v>-82.463691999999995</v>
      </c>
      <c r="D141" s="7">
        <f t="shared" si="9"/>
        <v>-13.724077000000008</v>
      </c>
      <c r="E141" s="7">
        <f t="shared" si="9"/>
        <v>-13.133691999999996</v>
      </c>
      <c r="F141" s="7">
        <f t="shared" si="10"/>
        <v>4.2422113345578542E-2</v>
      </c>
      <c r="G141" s="7">
        <f t="shared" si="10"/>
        <v>4.8599387962581099E-2</v>
      </c>
      <c r="H141" s="7">
        <f t="shared" si="11"/>
        <v>11886.328125</v>
      </c>
      <c r="I141" s="7">
        <f t="shared" si="12"/>
        <v>-6.1772746170025566E-3</v>
      </c>
      <c r="P141" s="2"/>
    </row>
    <row r="142" spans="1:16">
      <c r="A142">
        <v>11972.460938</v>
      </c>
      <c r="B142">
        <v>-83.787170000000003</v>
      </c>
      <c r="C142">
        <v>-82.439278000000002</v>
      </c>
      <c r="D142" s="7">
        <f t="shared" si="9"/>
        <v>-14.457170000000005</v>
      </c>
      <c r="E142" s="7">
        <f t="shared" si="9"/>
        <v>-13.109278000000003</v>
      </c>
      <c r="F142" s="7">
        <f t="shared" si="10"/>
        <v>3.5832986009484584E-2</v>
      </c>
      <c r="G142" s="7">
        <f t="shared" si="10"/>
        <v>4.8873360291056489E-2</v>
      </c>
      <c r="H142" s="7">
        <f t="shared" si="11"/>
        <v>11972.460938</v>
      </c>
      <c r="I142" s="7">
        <f t="shared" si="12"/>
        <v>-1.3040374281571905E-2</v>
      </c>
      <c r="P142" s="2"/>
    </row>
    <row r="143" spans="1:16">
      <c r="A143">
        <v>12058.59375</v>
      </c>
      <c r="B143">
        <v>-84.18544</v>
      </c>
      <c r="C143">
        <v>-82.280738999999997</v>
      </c>
      <c r="D143" s="7">
        <f t="shared" si="9"/>
        <v>-14.855440000000002</v>
      </c>
      <c r="E143" s="7">
        <f t="shared" si="9"/>
        <v>-12.950738999999999</v>
      </c>
      <c r="F143" s="7">
        <f t="shared" si="10"/>
        <v>3.2693092256053741E-2</v>
      </c>
      <c r="G143" s="7">
        <f t="shared" si="10"/>
        <v>5.0690444554882509E-2</v>
      </c>
      <c r="H143" s="7">
        <f t="shared" si="11"/>
        <v>12058.59375</v>
      </c>
      <c r="I143" s="7">
        <f t="shared" si="12"/>
        <v>-1.7997352298828768E-2</v>
      </c>
      <c r="P143" s="2"/>
    </row>
    <row r="144" spans="1:16">
      <c r="A144">
        <v>12144.726562</v>
      </c>
      <c r="B144">
        <v>-83.722046000000006</v>
      </c>
      <c r="C144">
        <v>-82.199112</v>
      </c>
      <c r="D144" s="7">
        <f t="shared" si="9"/>
        <v>-14.392046000000008</v>
      </c>
      <c r="E144" s="7">
        <f t="shared" si="9"/>
        <v>-12.869112000000001</v>
      </c>
      <c r="F144" s="7">
        <f t="shared" si="10"/>
        <v>3.6374363288916078E-2</v>
      </c>
      <c r="G144" s="7">
        <f t="shared" si="10"/>
        <v>5.165219714937918E-2</v>
      </c>
      <c r="H144" s="7">
        <f t="shared" si="11"/>
        <v>12144.726562</v>
      </c>
      <c r="I144" s="7">
        <f t="shared" si="12"/>
        <v>-1.5277833860463101E-2</v>
      </c>
      <c r="P144" s="2"/>
    </row>
    <row r="145" spans="1:16">
      <c r="A145">
        <v>12230.859375</v>
      </c>
      <c r="B145">
        <v>-83.516823000000002</v>
      </c>
      <c r="C145">
        <v>-82.187897000000007</v>
      </c>
      <c r="D145" s="7">
        <f t="shared" si="9"/>
        <v>-14.186823000000004</v>
      </c>
      <c r="E145" s="7">
        <f t="shared" si="9"/>
        <v>-12.857897000000008</v>
      </c>
      <c r="F145" s="7">
        <f t="shared" si="10"/>
        <v>3.8134468695113749E-2</v>
      </c>
      <c r="G145" s="7">
        <f t="shared" si="10"/>
        <v>5.1785753528810465E-2</v>
      </c>
      <c r="H145" s="7">
        <f t="shared" si="11"/>
        <v>12230.859375</v>
      </c>
      <c r="I145" s="7">
        <f t="shared" si="12"/>
        <v>-1.3651284833696715E-2</v>
      </c>
      <c r="P145" s="2"/>
    </row>
    <row r="146" spans="1:16">
      <c r="A146">
        <v>12316.992188</v>
      </c>
      <c r="B146">
        <v>-83.261948000000004</v>
      </c>
      <c r="C146">
        <v>-83.156693000000004</v>
      </c>
      <c r="D146" s="7">
        <f t="shared" si="9"/>
        <v>-13.931948000000006</v>
      </c>
      <c r="E146" s="7">
        <f t="shared" si="9"/>
        <v>-13.826693000000006</v>
      </c>
      <c r="F146" s="7">
        <f t="shared" si="10"/>
        <v>4.0439446247266843E-2</v>
      </c>
      <c r="G146" s="7">
        <f t="shared" si="10"/>
        <v>4.1431504109161472E-2</v>
      </c>
      <c r="H146" s="7">
        <f t="shared" si="11"/>
        <v>12316.992188</v>
      </c>
      <c r="I146" s="7">
        <f t="shared" si="12"/>
        <v>-9.9205786189462963E-4</v>
      </c>
      <c r="P146" s="2"/>
    </row>
    <row r="147" spans="1:16">
      <c r="A147">
        <v>12403.125</v>
      </c>
      <c r="B147">
        <v>-83.226990000000001</v>
      </c>
      <c r="C147">
        <v>-83.216316000000006</v>
      </c>
      <c r="D147" s="7">
        <f t="shared" si="9"/>
        <v>-13.896990000000002</v>
      </c>
      <c r="E147" s="7">
        <f t="shared" si="9"/>
        <v>-13.886316000000008</v>
      </c>
      <c r="F147" s="7">
        <f t="shared" si="10"/>
        <v>4.0766272202497032E-2</v>
      </c>
      <c r="G147" s="7">
        <f t="shared" si="10"/>
        <v>4.0866589932529208E-2</v>
      </c>
      <c r="H147" s="7">
        <f t="shared" si="11"/>
        <v>12403.125</v>
      </c>
      <c r="I147" s="7">
        <f t="shared" si="12"/>
        <v>-1.0031773003217614E-4</v>
      </c>
      <c r="P147" s="2"/>
    </row>
    <row r="148" spans="1:16">
      <c r="A148">
        <v>12489.257812</v>
      </c>
      <c r="B148">
        <v>-83.693031000000005</v>
      </c>
      <c r="C148">
        <v>-82.914642000000001</v>
      </c>
      <c r="D148" s="7">
        <f t="shared" si="9"/>
        <v>-14.363031000000007</v>
      </c>
      <c r="E148" s="7">
        <f t="shared" si="9"/>
        <v>-13.584642000000002</v>
      </c>
      <c r="F148" s="7">
        <f t="shared" si="10"/>
        <v>3.6618192212435931E-2</v>
      </c>
      <c r="G148" s="7">
        <f t="shared" si="10"/>
        <v>4.3806222026632438E-2</v>
      </c>
      <c r="H148" s="7">
        <f t="shared" si="11"/>
        <v>12489.257812</v>
      </c>
      <c r="I148" s="7">
        <f t="shared" si="12"/>
        <v>-7.1880298141965074E-3</v>
      </c>
      <c r="P148" s="2"/>
    </row>
    <row r="149" spans="1:16">
      <c r="A149">
        <v>12575.390625</v>
      </c>
      <c r="B149">
        <v>-83.975891000000004</v>
      </c>
      <c r="C149">
        <v>-82.954848999999996</v>
      </c>
      <c r="D149" s="7">
        <f t="shared" si="9"/>
        <v>-14.645891000000006</v>
      </c>
      <c r="E149" s="7">
        <f t="shared" si="9"/>
        <v>-13.624848999999998</v>
      </c>
      <c r="F149" s="7">
        <f t="shared" si="10"/>
        <v>3.4309224365692531E-2</v>
      </c>
      <c r="G149" s="7">
        <f t="shared" si="10"/>
        <v>4.3402535402508699E-2</v>
      </c>
      <c r="H149" s="7">
        <f t="shared" si="11"/>
        <v>12575.390625</v>
      </c>
      <c r="I149" s="7">
        <f t="shared" si="12"/>
        <v>-9.0933110368161679E-3</v>
      </c>
      <c r="P149" s="2"/>
    </row>
    <row r="150" spans="1:16">
      <c r="A150">
        <v>12661.523438</v>
      </c>
      <c r="B150">
        <v>-83.898964000000007</v>
      </c>
      <c r="C150">
        <v>-83.552429000000004</v>
      </c>
      <c r="D150" s="7">
        <f t="shared" si="9"/>
        <v>-14.568964000000008</v>
      </c>
      <c r="E150" s="7">
        <f t="shared" si="9"/>
        <v>-14.222429000000005</v>
      </c>
      <c r="F150" s="7">
        <f t="shared" si="10"/>
        <v>3.4922361207290795E-2</v>
      </c>
      <c r="G150" s="7">
        <f t="shared" si="10"/>
        <v>3.7823098174703258E-2</v>
      </c>
      <c r="H150" s="7">
        <f t="shared" si="11"/>
        <v>12661.523438</v>
      </c>
      <c r="I150" s="7">
        <f t="shared" si="12"/>
        <v>-2.9007369674124636E-3</v>
      </c>
      <c r="P150" s="2"/>
    </row>
    <row r="151" spans="1:16">
      <c r="A151">
        <v>12747.65625</v>
      </c>
      <c r="B151">
        <v>-83.958122000000003</v>
      </c>
      <c r="C151">
        <v>-82.666870000000003</v>
      </c>
      <c r="D151" s="7">
        <f t="shared" si="9"/>
        <v>-14.628122000000005</v>
      </c>
      <c r="E151" s="7">
        <f t="shared" si="9"/>
        <v>-13.336870000000005</v>
      </c>
      <c r="F151" s="7">
        <f t="shared" si="10"/>
        <v>3.4449886864754337E-2</v>
      </c>
      <c r="G151" s="7">
        <f t="shared" si="10"/>
        <v>4.6378105055561891E-2</v>
      </c>
      <c r="H151" s="7">
        <f t="shared" si="11"/>
        <v>12747.65625</v>
      </c>
      <c r="I151" s="7">
        <f t="shared" si="12"/>
        <v>-1.1928218190807555E-2</v>
      </c>
      <c r="P151" s="2"/>
    </row>
    <row r="152" spans="1:16">
      <c r="A152">
        <v>12833.789062</v>
      </c>
      <c r="B152">
        <v>-83.654633000000004</v>
      </c>
      <c r="C152">
        <v>-83.387825000000007</v>
      </c>
      <c r="D152" s="7">
        <f t="shared" si="9"/>
        <v>-14.324633000000006</v>
      </c>
      <c r="E152" s="7">
        <f t="shared" si="9"/>
        <v>-14.057825000000008</v>
      </c>
      <c r="F152" s="7">
        <f t="shared" si="10"/>
        <v>3.6943386200080086E-2</v>
      </c>
      <c r="G152" s="7">
        <f t="shared" si="10"/>
        <v>3.9284162604461326E-2</v>
      </c>
      <c r="H152" s="7">
        <f t="shared" si="11"/>
        <v>12833.789062</v>
      </c>
      <c r="I152" s="7">
        <f t="shared" si="12"/>
        <v>-2.3407764043812396E-3</v>
      </c>
      <c r="P152" s="2"/>
    </row>
    <row r="153" spans="1:16">
      <c r="A153">
        <v>12919.921875</v>
      </c>
      <c r="B153">
        <v>-83.456764000000007</v>
      </c>
      <c r="C153">
        <v>-83.578277999999997</v>
      </c>
      <c r="D153" s="7">
        <f t="shared" si="9"/>
        <v>-14.126764000000009</v>
      </c>
      <c r="E153" s="7">
        <f t="shared" si="9"/>
        <v>-14.248277999999999</v>
      </c>
      <c r="F153" s="7">
        <f t="shared" si="10"/>
        <v>3.8665497275952816E-2</v>
      </c>
      <c r="G153" s="7">
        <f t="shared" si="10"/>
        <v>3.7598645530373488E-2</v>
      </c>
      <c r="H153" s="7">
        <f t="shared" si="11"/>
        <v>12919.921875</v>
      </c>
      <c r="I153" s="7">
        <f t="shared" si="12"/>
        <v>1.066851745579328E-3</v>
      </c>
      <c r="P153" s="2"/>
    </row>
    <row r="154" spans="1:16">
      <c r="A154">
        <v>13006.054688</v>
      </c>
      <c r="B154">
        <v>-83.548759000000004</v>
      </c>
      <c r="C154">
        <v>-83.089500000000001</v>
      </c>
      <c r="D154" s="7">
        <f t="shared" si="9"/>
        <v>-14.218759000000006</v>
      </c>
      <c r="E154" s="7">
        <f t="shared" si="9"/>
        <v>-13.759500000000003</v>
      </c>
      <c r="F154" s="7">
        <f t="shared" si="10"/>
        <v>3.7855074044428685E-2</v>
      </c>
      <c r="G154" s="7">
        <f t="shared" si="10"/>
        <v>4.2077506911600004E-2</v>
      </c>
      <c r="H154" s="7">
        <f t="shared" si="11"/>
        <v>13006.054688</v>
      </c>
      <c r="I154" s="7">
        <f t="shared" si="12"/>
        <v>-4.222432867171319E-3</v>
      </c>
      <c r="P154" s="2"/>
    </row>
    <row r="155" spans="1:16">
      <c r="A155">
        <v>13092.1875</v>
      </c>
      <c r="B155">
        <v>-83.309875000000005</v>
      </c>
      <c r="C155">
        <v>-83.592178000000004</v>
      </c>
      <c r="D155" s="7">
        <f t="shared" si="9"/>
        <v>-13.979875000000007</v>
      </c>
      <c r="E155" s="7">
        <f t="shared" si="9"/>
        <v>-14.262178000000006</v>
      </c>
      <c r="F155" s="7">
        <f t="shared" si="10"/>
        <v>3.9995626126199502E-2</v>
      </c>
      <c r="G155" s="7">
        <f t="shared" si="10"/>
        <v>3.7478499929343406E-2</v>
      </c>
      <c r="H155" s="7">
        <f t="shared" si="11"/>
        <v>13092.1875</v>
      </c>
      <c r="I155" s="7">
        <f t="shared" si="12"/>
        <v>2.5171261968560954E-3</v>
      </c>
      <c r="P155" s="2"/>
    </row>
    <row r="156" spans="1:16">
      <c r="A156">
        <v>13178.320312</v>
      </c>
      <c r="B156">
        <v>-83.376045000000005</v>
      </c>
      <c r="C156">
        <v>-83.605323999999996</v>
      </c>
      <c r="D156" s="7">
        <f t="shared" si="9"/>
        <v>-14.046045000000007</v>
      </c>
      <c r="E156" s="7">
        <f t="shared" si="9"/>
        <v>-14.275323999999998</v>
      </c>
      <c r="F156" s="7">
        <f t="shared" si="10"/>
        <v>3.9390863388905149E-2</v>
      </c>
      <c r="G156" s="7">
        <f t="shared" si="10"/>
        <v>3.736522484807149E-2</v>
      </c>
      <c r="H156" s="7">
        <f t="shared" si="11"/>
        <v>13178.320312</v>
      </c>
      <c r="I156" s="7">
        <f t="shared" si="12"/>
        <v>2.0256385408336589E-3</v>
      </c>
      <c r="P156" s="2"/>
    </row>
    <row r="157" spans="1:16">
      <c r="A157">
        <v>13264.453125</v>
      </c>
      <c r="B157">
        <v>-83.257369999999995</v>
      </c>
      <c r="C157">
        <v>-83.275124000000005</v>
      </c>
      <c r="D157" s="7">
        <f t="shared" si="9"/>
        <v>-13.927369999999996</v>
      </c>
      <c r="E157" s="7">
        <f t="shared" si="9"/>
        <v>-13.945124000000007</v>
      </c>
      <c r="F157" s="7">
        <f t="shared" si="10"/>
        <v>4.0482096891659519E-2</v>
      </c>
      <c r="G157" s="7">
        <f t="shared" si="10"/>
        <v>4.0316943496318397E-2</v>
      </c>
      <c r="H157" s="7">
        <f t="shared" si="11"/>
        <v>13264.453125</v>
      </c>
      <c r="I157" s="7">
        <f t="shared" si="12"/>
        <v>1.6515339534112217E-4</v>
      </c>
      <c r="P157" s="2"/>
    </row>
    <row r="158" spans="1:16">
      <c r="A158">
        <v>13350.585938</v>
      </c>
      <c r="B158">
        <v>-83.362976000000003</v>
      </c>
      <c r="C158">
        <v>-82.947021000000007</v>
      </c>
      <c r="D158" s="7">
        <f t="shared" si="9"/>
        <v>-14.032976000000005</v>
      </c>
      <c r="E158" s="7">
        <f t="shared" si="9"/>
        <v>-13.617021000000008</v>
      </c>
      <c r="F158" s="7">
        <f t="shared" si="10"/>
        <v>3.9509578816340957E-2</v>
      </c>
      <c r="G158" s="7">
        <f t="shared" si="10"/>
        <v>4.3480837440275276E-2</v>
      </c>
      <c r="H158" s="7">
        <f t="shared" si="11"/>
        <v>13350.585938</v>
      </c>
      <c r="I158" s="7">
        <f t="shared" si="12"/>
        <v>-3.9712586239343192E-3</v>
      </c>
      <c r="P158" s="2"/>
    </row>
    <row r="159" spans="1:16">
      <c r="A159">
        <v>13436.71875</v>
      </c>
      <c r="B159">
        <v>-83.108269000000007</v>
      </c>
      <c r="C159">
        <v>-83.038216000000006</v>
      </c>
      <c r="D159" s="7">
        <f t="shared" si="9"/>
        <v>-13.778269000000009</v>
      </c>
      <c r="E159" s="7">
        <f t="shared" si="9"/>
        <v>-13.708216000000007</v>
      </c>
      <c r="F159" s="7">
        <f t="shared" si="10"/>
        <v>4.1896052007160567E-2</v>
      </c>
      <c r="G159" s="7">
        <f t="shared" si="10"/>
        <v>4.2577327686525272E-2</v>
      </c>
      <c r="H159" s="7">
        <f t="shared" si="11"/>
        <v>13436.71875</v>
      </c>
      <c r="I159" s="7">
        <f t="shared" si="12"/>
        <v>-6.812756793647054E-4</v>
      </c>
      <c r="P159" s="2"/>
    </row>
    <row r="160" spans="1:16">
      <c r="A160">
        <v>13522.851562</v>
      </c>
      <c r="B160">
        <v>-83.200255999999996</v>
      </c>
      <c r="C160">
        <v>-83.127464000000003</v>
      </c>
      <c r="D160" s="7">
        <f t="shared" si="9"/>
        <v>-13.870255999999998</v>
      </c>
      <c r="E160" s="7">
        <f t="shared" si="9"/>
        <v>-13.797464000000005</v>
      </c>
      <c r="F160" s="7">
        <f t="shared" si="10"/>
        <v>4.1017992373502385E-2</v>
      </c>
      <c r="G160" s="7">
        <f t="shared" si="10"/>
        <v>4.1711287942143765E-2</v>
      </c>
      <c r="H160" s="7">
        <f t="shared" si="11"/>
        <v>13522.851562</v>
      </c>
      <c r="I160" s="7">
        <f t="shared" si="12"/>
        <v>-6.9329556864138053E-4</v>
      </c>
      <c r="P160" s="2"/>
    </row>
    <row r="161" spans="1:16">
      <c r="A161">
        <v>13608.984375</v>
      </c>
      <c r="B161">
        <v>-83.356239000000002</v>
      </c>
      <c r="C161">
        <v>-82.981307999999999</v>
      </c>
      <c r="D161" s="7">
        <f t="shared" si="9"/>
        <v>-14.026239000000004</v>
      </c>
      <c r="E161" s="7">
        <f t="shared" si="9"/>
        <v>-13.651308</v>
      </c>
      <c r="F161" s="7">
        <f t="shared" si="10"/>
        <v>3.9570915674941677E-2</v>
      </c>
      <c r="G161" s="7">
        <f t="shared" si="10"/>
        <v>4.3138913228828527E-2</v>
      </c>
      <c r="H161" s="7">
        <f t="shared" si="11"/>
        <v>13608.984375</v>
      </c>
      <c r="I161" s="7">
        <f t="shared" si="12"/>
        <v>-3.5679975538868494E-3</v>
      </c>
      <c r="P161" s="2"/>
    </row>
    <row r="162" spans="1:16">
      <c r="A162">
        <v>13695.117188</v>
      </c>
      <c r="B162">
        <v>-82.889815999999996</v>
      </c>
      <c r="C162">
        <v>-83.393578000000005</v>
      </c>
      <c r="D162" s="7">
        <f t="shared" si="9"/>
        <v>-13.559815999999998</v>
      </c>
      <c r="E162" s="7">
        <f t="shared" si="9"/>
        <v>-14.063578000000007</v>
      </c>
      <c r="F162" s="7">
        <f t="shared" si="10"/>
        <v>4.4057352913908818E-2</v>
      </c>
      <c r="G162" s="7">
        <f t="shared" si="10"/>
        <v>3.9232158221895679E-2</v>
      </c>
      <c r="H162" s="7">
        <f t="shared" si="11"/>
        <v>13695.117188</v>
      </c>
      <c r="I162" s="7">
        <f t="shared" si="12"/>
        <v>4.8251946920131392E-3</v>
      </c>
      <c r="P162" s="2"/>
    </row>
    <row r="163" spans="1:16">
      <c r="A163">
        <v>13781.25</v>
      </c>
      <c r="B163">
        <v>-82.596382000000006</v>
      </c>
      <c r="C163">
        <v>-83.392120000000006</v>
      </c>
      <c r="D163" s="7">
        <f t="shared" si="9"/>
        <v>-13.266382000000007</v>
      </c>
      <c r="E163" s="7">
        <f t="shared" si="9"/>
        <v>-14.062120000000007</v>
      </c>
      <c r="F163" s="7">
        <f t="shared" si="10"/>
        <v>4.7136984944606795E-2</v>
      </c>
      <c r="G163" s="7">
        <f t="shared" si="10"/>
        <v>3.9245331331785684E-2</v>
      </c>
      <c r="H163" s="7">
        <f t="shared" si="11"/>
        <v>13781.25</v>
      </c>
      <c r="I163" s="7">
        <f t="shared" si="12"/>
        <v>7.8916536128211118E-3</v>
      </c>
      <c r="P163" s="2"/>
    </row>
    <row r="164" spans="1:16">
      <c r="A164">
        <v>13867.382812</v>
      </c>
      <c r="B164">
        <v>-83.001968000000005</v>
      </c>
      <c r="C164">
        <v>-82.113288999999995</v>
      </c>
      <c r="D164" s="7">
        <f t="shared" si="9"/>
        <v>-13.671968000000007</v>
      </c>
      <c r="E164" s="7">
        <f t="shared" si="9"/>
        <v>-12.783288999999996</v>
      </c>
      <c r="F164" s="7">
        <f t="shared" si="10"/>
        <v>4.2934182696626445E-2</v>
      </c>
      <c r="G164" s="7">
        <f t="shared" si="10"/>
        <v>5.2683073073312214E-2</v>
      </c>
      <c r="H164" s="7">
        <f t="shared" si="11"/>
        <v>13867.382812</v>
      </c>
      <c r="I164" s="7">
        <f t="shared" si="12"/>
        <v>-9.748890376685769E-3</v>
      </c>
      <c r="P164" s="2"/>
    </row>
    <row r="165" spans="1:16">
      <c r="A165">
        <v>13953.515625</v>
      </c>
      <c r="B165">
        <v>-83.196967999999998</v>
      </c>
      <c r="C165">
        <v>-82.643096999999997</v>
      </c>
      <c r="D165" s="7">
        <f t="shared" si="9"/>
        <v>-13.866968</v>
      </c>
      <c r="E165" s="7">
        <f t="shared" si="9"/>
        <v>-13.313096999999999</v>
      </c>
      <c r="F165" s="7">
        <f t="shared" si="10"/>
        <v>4.1049058442890703E-2</v>
      </c>
      <c r="G165" s="7">
        <f t="shared" si="10"/>
        <v>4.6632671918824253E-2</v>
      </c>
      <c r="H165" s="7">
        <f t="shared" si="11"/>
        <v>13953.515625</v>
      </c>
      <c r="I165" s="7">
        <f t="shared" si="12"/>
        <v>-5.5836134759335507E-3</v>
      </c>
      <c r="P165" s="2"/>
    </row>
    <row r="166" spans="1:16">
      <c r="A166">
        <v>14039.648438</v>
      </c>
      <c r="B166">
        <v>-83.059478999999996</v>
      </c>
      <c r="C166">
        <v>-82.501907000000003</v>
      </c>
      <c r="D166" s="7">
        <f t="shared" si="9"/>
        <v>-13.729478999999998</v>
      </c>
      <c r="E166" s="7">
        <f t="shared" si="9"/>
        <v>-13.171907000000004</v>
      </c>
      <c r="F166" s="7">
        <f t="shared" si="10"/>
        <v>4.2369379129237085E-2</v>
      </c>
      <c r="G166" s="7">
        <f t="shared" si="10"/>
        <v>4.8173621936803905E-2</v>
      </c>
      <c r="H166" s="7">
        <f t="shared" si="11"/>
        <v>14039.648438</v>
      </c>
      <c r="I166" s="7">
        <f t="shared" si="12"/>
        <v>-5.8042428075668201E-3</v>
      </c>
      <c r="P166" s="2"/>
    </row>
    <row r="167" spans="1:16">
      <c r="A167">
        <v>14125.78125</v>
      </c>
      <c r="B167">
        <v>-82.667961000000005</v>
      </c>
      <c r="C167">
        <v>-82.565597999999994</v>
      </c>
      <c r="D167" s="7">
        <f t="shared" si="9"/>
        <v>-13.337961000000007</v>
      </c>
      <c r="E167" s="7">
        <f t="shared" si="9"/>
        <v>-13.235597999999996</v>
      </c>
      <c r="F167" s="7">
        <f t="shared" si="10"/>
        <v>4.6366455780754497E-2</v>
      </c>
      <c r="G167" s="7">
        <f t="shared" si="10"/>
        <v>4.7472291966396192E-2</v>
      </c>
      <c r="H167" s="7">
        <f t="shared" si="11"/>
        <v>14125.78125</v>
      </c>
      <c r="I167" s="7">
        <f t="shared" si="12"/>
        <v>-1.1058361856416954E-3</v>
      </c>
      <c r="P167" s="2"/>
    </row>
    <row r="168" spans="1:16">
      <c r="A168">
        <v>14211.914062</v>
      </c>
      <c r="B168">
        <v>-82.68486</v>
      </c>
      <c r="C168">
        <v>-82.686554000000001</v>
      </c>
      <c r="D168" s="7">
        <f t="shared" si="9"/>
        <v>-13.354860000000002</v>
      </c>
      <c r="E168" s="7">
        <f t="shared" si="9"/>
        <v>-13.356554000000003</v>
      </c>
      <c r="F168" s="7">
        <f t="shared" si="10"/>
        <v>4.6186388038767665E-2</v>
      </c>
      <c r="G168" s="7">
        <f t="shared" si="10"/>
        <v>4.6168376185620592E-2</v>
      </c>
      <c r="H168" s="7">
        <f t="shared" si="11"/>
        <v>14211.914062</v>
      </c>
      <c r="I168" s="7">
        <f t="shared" si="12"/>
        <v>1.8011853147072154E-5</v>
      </c>
      <c r="P168" s="2"/>
    </row>
    <row r="169" spans="1:16">
      <c r="A169">
        <v>14298.046875</v>
      </c>
      <c r="B169">
        <v>-82.790947000000003</v>
      </c>
      <c r="C169">
        <v>-83.494681999999997</v>
      </c>
      <c r="D169" s="7">
        <f t="shared" si="9"/>
        <v>-13.460947000000004</v>
      </c>
      <c r="E169" s="7">
        <f t="shared" si="9"/>
        <v>-14.164681999999999</v>
      </c>
      <c r="F169" s="7">
        <f t="shared" si="10"/>
        <v>4.5071841250828387E-2</v>
      </c>
      <c r="G169" s="7">
        <f t="shared" si="10"/>
        <v>3.8329380499047751E-2</v>
      </c>
      <c r="H169" s="7">
        <f t="shared" si="11"/>
        <v>14298.046875</v>
      </c>
      <c r="I169" s="7">
        <f t="shared" si="12"/>
        <v>6.7424607517806365E-3</v>
      </c>
      <c r="P169" s="2"/>
    </row>
    <row r="170" spans="1:16">
      <c r="A170">
        <v>14384.179688</v>
      </c>
      <c r="B170">
        <v>-82.801292000000004</v>
      </c>
      <c r="C170">
        <v>-83.124099999999999</v>
      </c>
      <c r="D170" s="7">
        <f t="shared" si="9"/>
        <v>-13.471292000000005</v>
      </c>
      <c r="E170" s="7">
        <f t="shared" si="9"/>
        <v>-13.7941</v>
      </c>
      <c r="F170" s="7">
        <f t="shared" si="10"/>
        <v>4.4964606798921447E-2</v>
      </c>
      <c r="G170" s="7">
        <f t="shared" si="10"/>
        <v>4.1743609589431296E-2</v>
      </c>
      <c r="H170" s="7">
        <f t="shared" si="11"/>
        <v>14384.179688</v>
      </c>
      <c r="I170" s="7">
        <f t="shared" si="12"/>
        <v>3.2209972094901507E-3</v>
      </c>
      <c r="P170" s="2"/>
    </row>
    <row r="171" spans="1:16">
      <c r="A171">
        <v>14470.3125</v>
      </c>
      <c r="B171">
        <v>-83.478461999999979</v>
      </c>
      <c r="C171">
        <v>-82.755584999999996</v>
      </c>
      <c r="D171" s="7">
        <f t="shared" si="9"/>
        <v>-14.148461999999981</v>
      </c>
      <c r="E171" s="7">
        <f t="shared" si="9"/>
        <v>-13.425584999999998</v>
      </c>
      <c r="F171" s="7">
        <f t="shared" si="10"/>
        <v>3.847280045704795E-2</v>
      </c>
      <c r="G171" s="7">
        <f t="shared" si="10"/>
        <v>4.5440332440110427E-2</v>
      </c>
      <c r="H171" s="7">
        <f t="shared" si="11"/>
        <v>14470.3125</v>
      </c>
      <c r="I171" s="7">
        <f t="shared" si="12"/>
        <v>-6.9675319830624777E-3</v>
      </c>
      <c r="P171" s="2"/>
    </row>
    <row r="172" spans="1:16">
      <c r="A172">
        <v>14556.445312</v>
      </c>
      <c r="B172">
        <v>-83.315101999999996</v>
      </c>
      <c r="C172">
        <v>-83.711715999999996</v>
      </c>
      <c r="D172" s="7">
        <f t="shared" si="9"/>
        <v>-13.985101999999998</v>
      </c>
      <c r="E172" s="7">
        <f t="shared" si="9"/>
        <v>-14.381715999999997</v>
      </c>
      <c r="F172" s="7">
        <f t="shared" si="10"/>
        <v>3.9947517897706772E-2</v>
      </c>
      <c r="G172" s="7">
        <f t="shared" si="10"/>
        <v>3.6460985250169893E-2</v>
      </c>
      <c r="H172" s="7">
        <f t="shared" si="11"/>
        <v>14556.445312</v>
      </c>
      <c r="I172" s="7">
        <f t="shared" si="12"/>
        <v>3.4865326475368788E-3</v>
      </c>
      <c r="P172" s="2"/>
    </row>
    <row r="173" spans="1:16">
      <c r="A173">
        <v>14642.578125</v>
      </c>
      <c r="B173">
        <v>-83.019997000000004</v>
      </c>
      <c r="C173">
        <v>-83.754822000000004</v>
      </c>
      <c r="D173" s="7">
        <f t="shared" si="9"/>
        <v>-13.689997000000005</v>
      </c>
      <c r="E173" s="7">
        <f t="shared" si="9"/>
        <v>-14.424822000000006</v>
      </c>
      <c r="F173" s="7">
        <f t="shared" si="10"/>
        <v>4.2756318150166603E-2</v>
      </c>
      <c r="G173" s="7">
        <f t="shared" si="10"/>
        <v>3.6100880959556006E-2</v>
      </c>
      <c r="H173" s="7">
        <f t="shared" si="11"/>
        <v>14642.578125</v>
      </c>
      <c r="I173" s="7">
        <f t="shared" si="12"/>
        <v>6.6554371906105969E-3</v>
      </c>
      <c r="P173" s="2"/>
    </row>
    <row r="174" spans="1:16">
      <c r="A174">
        <v>14728.710938</v>
      </c>
      <c r="B174">
        <v>-83.525031999999996</v>
      </c>
      <c r="C174">
        <v>-83.866614999999996</v>
      </c>
      <c r="D174" s="7">
        <f t="shared" si="9"/>
        <v>-14.195031999999998</v>
      </c>
      <c r="E174" s="7">
        <f t="shared" si="9"/>
        <v>-14.536614999999998</v>
      </c>
      <c r="F174" s="7">
        <f t="shared" si="10"/>
        <v>3.8062455304552344E-2</v>
      </c>
      <c r="G174" s="7">
        <f t="shared" si="10"/>
        <v>3.5183456235846733E-2</v>
      </c>
      <c r="H174" s="7">
        <f t="shared" si="11"/>
        <v>14728.710938</v>
      </c>
      <c r="I174" s="7">
        <f t="shared" si="12"/>
        <v>2.8789990687056108E-3</v>
      </c>
      <c r="P174" s="2"/>
    </row>
    <row r="175" spans="1:16">
      <c r="A175">
        <v>14814.84375</v>
      </c>
      <c r="B175">
        <v>-84.183571000000001</v>
      </c>
      <c r="C175">
        <v>-84.236525999999998</v>
      </c>
      <c r="D175" s="7">
        <f t="shared" si="9"/>
        <v>-14.853571000000002</v>
      </c>
      <c r="E175" s="7">
        <f t="shared" si="9"/>
        <v>-14.906525999999999</v>
      </c>
      <c r="F175" s="7">
        <f t="shared" si="10"/>
        <v>3.2707164859293626E-2</v>
      </c>
      <c r="G175" s="7">
        <f t="shared" si="10"/>
        <v>3.2310776856533802E-2</v>
      </c>
      <c r="H175" s="7">
        <f t="shared" si="11"/>
        <v>14814.84375</v>
      </c>
      <c r="I175" s="7">
        <f t="shared" si="12"/>
        <v>3.9638800275982461E-4</v>
      </c>
      <c r="P175" s="2"/>
    </row>
    <row r="176" spans="1:16">
      <c r="A176">
        <v>14900.976562</v>
      </c>
      <c r="B176">
        <v>-83.907950999999997</v>
      </c>
      <c r="C176">
        <v>-83.487717000000004</v>
      </c>
      <c r="D176" s="7">
        <f t="shared" si="9"/>
        <v>-14.577950999999999</v>
      </c>
      <c r="E176" s="7">
        <f t="shared" si="9"/>
        <v>-14.157717000000005</v>
      </c>
      <c r="F176" s="7">
        <f t="shared" si="10"/>
        <v>3.4850169924687292E-2</v>
      </c>
      <c r="G176" s="7">
        <f t="shared" si="10"/>
        <v>3.8390900581095525E-2</v>
      </c>
      <c r="H176" s="7">
        <f t="shared" si="11"/>
        <v>14900.976562</v>
      </c>
      <c r="I176" s="7">
        <f t="shared" si="12"/>
        <v>-3.5407306564082322E-3</v>
      </c>
      <c r="P176" s="2"/>
    </row>
    <row r="177" spans="1:16">
      <c r="A177">
        <v>14987.109375</v>
      </c>
      <c r="B177">
        <v>-83.932029999999997</v>
      </c>
      <c r="C177">
        <v>-83.912636000000006</v>
      </c>
      <c r="D177" s="7">
        <f t="shared" si="9"/>
        <v>-14.602029999999999</v>
      </c>
      <c r="E177" s="7">
        <f t="shared" si="9"/>
        <v>-14.582636000000008</v>
      </c>
      <c r="F177" s="7">
        <f t="shared" si="10"/>
        <v>3.465748149312723E-2</v>
      </c>
      <c r="G177" s="7">
        <f t="shared" si="10"/>
        <v>3.481259518721086E-2</v>
      </c>
      <c r="H177" s="7">
        <f t="shared" si="11"/>
        <v>14987.109375</v>
      </c>
      <c r="I177" s="7">
        <f t="shared" si="12"/>
        <v>-1.5511369408362924E-4</v>
      </c>
      <c r="P177" s="2"/>
    </row>
    <row r="178" spans="1:16">
      <c r="A178">
        <v>15073.242188</v>
      </c>
      <c r="B178">
        <v>-84.085678000000001</v>
      </c>
      <c r="C178">
        <v>-83.561417000000006</v>
      </c>
      <c r="D178" s="7">
        <f t="shared" si="9"/>
        <v>-14.755678000000003</v>
      </c>
      <c r="E178" s="7">
        <f t="shared" si="9"/>
        <v>-14.231417000000008</v>
      </c>
      <c r="F178" s="7">
        <f t="shared" si="10"/>
        <v>3.3452778888068545E-2</v>
      </c>
      <c r="G178" s="7">
        <f t="shared" si="10"/>
        <v>3.7744901816034869E-2</v>
      </c>
      <c r="H178" s="7">
        <f t="shared" si="11"/>
        <v>15073.242188</v>
      </c>
      <c r="I178" s="7">
        <f t="shared" si="12"/>
        <v>-4.2921229279663242E-3</v>
      </c>
      <c r="P178" s="2"/>
    </row>
    <row r="179" spans="1:16">
      <c r="A179">
        <v>15159.375</v>
      </c>
      <c r="B179">
        <v>-83.641243000000003</v>
      </c>
      <c r="C179">
        <v>-84.002098000000004</v>
      </c>
      <c r="D179" s="7">
        <f t="shared" si="9"/>
        <v>-14.311243000000005</v>
      </c>
      <c r="E179" s="7">
        <f t="shared" si="9"/>
        <v>-14.672098000000005</v>
      </c>
      <c r="F179" s="7">
        <f t="shared" si="10"/>
        <v>3.7057464394234269E-2</v>
      </c>
      <c r="G179" s="7">
        <f t="shared" si="10"/>
        <v>3.410281271529611E-2</v>
      </c>
      <c r="H179" s="7">
        <f t="shared" si="11"/>
        <v>15159.375</v>
      </c>
      <c r="I179" s="7">
        <f t="shared" si="12"/>
        <v>2.9546516789381583E-3</v>
      </c>
      <c r="P179" s="2"/>
    </row>
    <row r="180" spans="1:16">
      <c r="A180">
        <v>15245.507812</v>
      </c>
      <c r="B180">
        <v>-84.021088000000006</v>
      </c>
      <c r="C180">
        <v>-83.477858999999995</v>
      </c>
      <c r="D180" s="7">
        <f t="shared" si="9"/>
        <v>-14.691088000000008</v>
      </c>
      <c r="E180" s="7">
        <f t="shared" si="9"/>
        <v>-14.147858999999997</v>
      </c>
      <c r="F180" s="7">
        <f t="shared" si="10"/>
        <v>3.3954019989653382E-2</v>
      </c>
      <c r="G180" s="7">
        <f t="shared" si="10"/>
        <v>3.8478142617785885E-2</v>
      </c>
      <c r="H180" s="7">
        <f t="shared" si="11"/>
        <v>15245.507812</v>
      </c>
      <c r="I180" s="7">
        <f t="shared" si="12"/>
        <v>-4.5241226281325028E-3</v>
      </c>
      <c r="P180" s="2"/>
    </row>
    <row r="181" spans="1:16">
      <c r="A181">
        <v>15331.640625</v>
      </c>
      <c r="B181">
        <v>-84.087128000000007</v>
      </c>
      <c r="C181">
        <v>-83.675918999999993</v>
      </c>
      <c r="D181" s="7">
        <f t="shared" si="9"/>
        <v>-14.757128000000009</v>
      </c>
      <c r="E181" s="7">
        <f t="shared" si="9"/>
        <v>-14.345918999999995</v>
      </c>
      <c r="F181" s="7">
        <f t="shared" si="10"/>
        <v>3.3441611711243824E-2</v>
      </c>
      <c r="G181" s="7">
        <f t="shared" si="10"/>
        <v>3.676275923653613E-2</v>
      </c>
      <c r="H181" s="7">
        <f t="shared" si="11"/>
        <v>15331.640625</v>
      </c>
      <c r="I181" s="7">
        <f t="shared" si="12"/>
        <v>-3.3211475252923062E-3</v>
      </c>
      <c r="P181" s="2"/>
    </row>
    <row r="182" spans="1:16">
      <c r="A182">
        <v>15417.773438</v>
      </c>
      <c r="B182">
        <v>-84.257544999999993</v>
      </c>
      <c r="C182">
        <v>-84.735480999999993</v>
      </c>
      <c r="D182" s="7">
        <f t="shared" si="9"/>
        <v>-14.927544999999995</v>
      </c>
      <c r="E182" s="7">
        <f t="shared" si="9"/>
        <v>-15.405480999999995</v>
      </c>
      <c r="F182" s="7">
        <f t="shared" si="10"/>
        <v>3.2154776851361616E-2</v>
      </c>
      <c r="G182" s="7">
        <f t="shared" si="10"/>
        <v>2.8803940159614395E-2</v>
      </c>
      <c r="H182" s="7">
        <f t="shared" si="11"/>
        <v>15417.773438</v>
      </c>
      <c r="I182" s="7">
        <f t="shared" si="12"/>
        <v>3.3508366917472214E-3</v>
      </c>
      <c r="P182" s="2"/>
    </row>
    <row r="183" spans="1:16">
      <c r="A183">
        <v>15503.90625</v>
      </c>
      <c r="B183">
        <v>-84.117797999999979</v>
      </c>
      <c r="C183">
        <v>-85.387412999999995</v>
      </c>
      <c r="D183" s="7">
        <f t="shared" si="9"/>
        <v>-14.787797999999981</v>
      </c>
      <c r="E183" s="7">
        <f t="shared" si="9"/>
        <v>-16.057412999999997</v>
      </c>
      <c r="F183" s="7">
        <f t="shared" si="10"/>
        <v>3.3206278041504785E-2</v>
      </c>
      <c r="G183" s="7">
        <f t="shared" si="10"/>
        <v>2.4788982449644607E-2</v>
      </c>
      <c r="H183" s="7">
        <f t="shared" si="11"/>
        <v>15503.90625</v>
      </c>
      <c r="I183" s="7">
        <f t="shared" si="12"/>
        <v>8.4172955918601772E-3</v>
      </c>
      <c r="P183" s="2"/>
    </row>
    <row r="184" spans="1:16">
      <c r="A184">
        <v>15590.039062</v>
      </c>
      <c r="B184">
        <v>-83.979134000000002</v>
      </c>
      <c r="C184">
        <v>-84.710319999999996</v>
      </c>
      <c r="D184" s="7">
        <f t="shared" si="9"/>
        <v>-14.649134000000004</v>
      </c>
      <c r="E184" s="7">
        <f t="shared" si="9"/>
        <v>-15.380319999999998</v>
      </c>
      <c r="F184" s="7">
        <f t="shared" si="10"/>
        <v>3.4283614258427686E-2</v>
      </c>
      <c r="G184" s="7">
        <f t="shared" si="10"/>
        <v>2.8971301114012388E-2</v>
      </c>
      <c r="H184" s="7">
        <f t="shared" si="11"/>
        <v>15590.039062</v>
      </c>
      <c r="I184" s="7">
        <f t="shared" si="12"/>
        <v>5.3123131444152982E-3</v>
      </c>
      <c r="P184" s="2"/>
    </row>
    <row r="185" spans="1:16">
      <c r="A185">
        <v>15676.171875</v>
      </c>
      <c r="B185">
        <v>-84.406563000000006</v>
      </c>
      <c r="C185">
        <v>-84.200149999999994</v>
      </c>
      <c r="D185" s="7">
        <f t="shared" si="9"/>
        <v>-15.076563000000007</v>
      </c>
      <c r="E185" s="7">
        <f t="shared" si="9"/>
        <v>-14.870149999999995</v>
      </c>
      <c r="F185" s="7">
        <f t="shared" si="10"/>
        <v>3.1070175043859016E-2</v>
      </c>
      <c r="G185" s="7">
        <f t="shared" si="10"/>
        <v>3.2582544719539933E-2</v>
      </c>
      <c r="H185" s="7">
        <f t="shared" si="11"/>
        <v>15676.171875</v>
      </c>
      <c r="I185" s="7">
        <f t="shared" si="12"/>
        <v>-1.512369675680917E-3</v>
      </c>
      <c r="P185" s="2"/>
    </row>
    <row r="186" spans="1:16">
      <c r="A186">
        <v>15762.304688</v>
      </c>
      <c r="B186">
        <v>-84.789176999999995</v>
      </c>
      <c r="C186">
        <v>-84.178580999999994</v>
      </c>
      <c r="D186" s="7">
        <f t="shared" si="9"/>
        <v>-15.459176999999997</v>
      </c>
      <c r="E186" s="7">
        <f t="shared" si="9"/>
        <v>-14.848580999999996</v>
      </c>
      <c r="F186" s="7">
        <f t="shared" si="10"/>
        <v>2.8450001917363812E-2</v>
      </c>
      <c r="G186" s="7">
        <f t="shared" si="10"/>
        <v>3.2744766661292758E-2</v>
      </c>
      <c r="H186" s="7">
        <f t="shared" si="11"/>
        <v>15762.304688</v>
      </c>
      <c r="I186" s="7">
        <f t="shared" si="12"/>
        <v>-4.2947647439289457E-3</v>
      </c>
      <c r="P186" s="2"/>
    </row>
    <row r="187" spans="1:16">
      <c r="A187">
        <v>15848.4375</v>
      </c>
      <c r="B187">
        <v>-84.335693000000006</v>
      </c>
      <c r="C187">
        <v>-84.763664000000006</v>
      </c>
      <c r="D187" s="7">
        <f t="shared" si="9"/>
        <v>-15.005693000000008</v>
      </c>
      <c r="E187" s="7">
        <f t="shared" si="9"/>
        <v>-15.433664000000007</v>
      </c>
      <c r="F187" s="7">
        <f t="shared" si="10"/>
        <v>3.1581350672959904E-2</v>
      </c>
      <c r="G187" s="7">
        <f t="shared" si="10"/>
        <v>2.8617625759987539E-2</v>
      </c>
      <c r="H187" s="7">
        <f t="shared" si="11"/>
        <v>15848.4375</v>
      </c>
      <c r="I187" s="7">
        <f t="shared" si="12"/>
        <v>2.9637249129723653E-3</v>
      </c>
      <c r="P187" s="2"/>
    </row>
    <row r="188" spans="1:16">
      <c r="A188">
        <v>15934.570312</v>
      </c>
      <c r="B188">
        <v>-84.305481</v>
      </c>
      <c r="C188">
        <v>-85.227776000000006</v>
      </c>
      <c r="D188" s="7">
        <f t="shared" si="9"/>
        <v>-14.975481000000002</v>
      </c>
      <c r="E188" s="7">
        <f t="shared" si="9"/>
        <v>-15.897776000000007</v>
      </c>
      <c r="F188" s="7">
        <f t="shared" si="10"/>
        <v>3.1801814499168912E-2</v>
      </c>
      <c r="G188" s="7">
        <f t="shared" si="10"/>
        <v>2.5717124064930288E-2</v>
      </c>
      <c r="H188" s="7">
        <f t="shared" si="11"/>
        <v>15934.570312</v>
      </c>
      <c r="I188" s="7">
        <f t="shared" si="12"/>
        <v>6.0846904342386245E-3</v>
      </c>
      <c r="P188" s="2"/>
    </row>
    <row r="189" spans="1:16">
      <c r="A189">
        <v>16020.703125</v>
      </c>
      <c r="B189">
        <v>-84.930214000000007</v>
      </c>
      <c r="C189">
        <v>-85.622200000000007</v>
      </c>
      <c r="D189" s="7">
        <f t="shared" si="9"/>
        <v>-15.600214000000008</v>
      </c>
      <c r="E189" s="7">
        <f t="shared" si="9"/>
        <v>-16.292200000000008</v>
      </c>
      <c r="F189" s="7">
        <f t="shared" si="10"/>
        <v>2.754092991178381E-2</v>
      </c>
      <c r="G189" s="7">
        <f t="shared" si="10"/>
        <v>2.348442871777633E-2</v>
      </c>
      <c r="H189" s="7">
        <f t="shared" si="11"/>
        <v>16020.703125</v>
      </c>
      <c r="I189" s="7">
        <f t="shared" si="12"/>
        <v>4.0565011940074808E-3</v>
      </c>
      <c r="P189" s="2"/>
    </row>
    <row r="190" spans="1:16">
      <c r="A190">
        <v>16106.835938</v>
      </c>
      <c r="B190">
        <v>-85.132728999999998</v>
      </c>
      <c r="C190">
        <v>-85.516411000000005</v>
      </c>
      <c r="D190" s="7">
        <f t="shared" si="9"/>
        <v>-15.802728999999999</v>
      </c>
      <c r="E190" s="7">
        <f t="shared" si="9"/>
        <v>-16.186411000000007</v>
      </c>
      <c r="F190" s="7">
        <f t="shared" si="10"/>
        <v>2.6286157151842546E-2</v>
      </c>
      <c r="G190" s="7">
        <f t="shared" si="10"/>
        <v>2.4063505813468399E-2</v>
      </c>
      <c r="H190" s="7">
        <f t="shared" si="11"/>
        <v>16106.835938</v>
      </c>
      <c r="I190" s="7">
        <f t="shared" si="12"/>
        <v>2.2226513383741472E-3</v>
      </c>
      <c r="P190" s="2"/>
    </row>
    <row r="191" spans="1:16">
      <c r="A191">
        <v>16192.96875</v>
      </c>
      <c r="B191">
        <v>-85.067145999999994</v>
      </c>
      <c r="C191">
        <v>-84.867362999999997</v>
      </c>
      <c r="D191" s="7">
        <f t="shared" si="9"/>
        <v>-15.737145999999996</v>
      </c>
      <c r="E191" s="7">
        <f t="shared" si="9"/>
        <v>-15.537362999999999</v>
      </c>
      <c r="F191" s="7">
        <f t="shared" si="10"/>
        <v>2.6686117874319012E-2</v>
      </c>
      <c r="G191" s="7">
        <f t="shared" si="10"/>
        <v>2.7942399655331455E-2</v>
      </c>
      <c r="H191" s="7">
        <f t="shared" si="11"/>
        <v>16192.96875</v>
      </c>
      <c r="I191" s="7">
        <f t="shared" si="12"/>
        <v>-1.2562817810124437E-3</v>
      </c>
      <c r="P191" s="2"/>
    </row>
    <row r="192" spans="1:16">
      <c r="A192">
        <v>16279.101562</v>
      </c>
      <c r="B192">
        <v>-84.857551999999998</v>
      </c>
      <c r="C192">
        <v>-85.067038999999994</v>
      </c>
      <c r="D192" s="7">
        <f t="shared" si="9"/>
        <v>-15.527552</v>
      </c>
      <c r="E192" s="7">
        <f t="shared" si="9"/>
        <v>-15.737038999999996</v>
      </c>
      <c r="F192" s="7">
        <f t="shared" si="10"/>
        <v>2.8005594740976702E-2</v>
      </c>
      <c r="G192" s="7">
        <f t="shared" si="10"/>
        <v>2.6686775365930636E-2</v>
      </c>
      <c r="H192" s="7">
        <f t="shared" si="11"/>
        <v>16279.101562</v>
      </c>
      <c r="I192" s="7">
        <f t="shared" si="12"/>
        <v>1.318819375046066E-3</v>
      </c>
      <c r="P192" s="2"/>
    </row>
    <row r="193" spans="1:16">
      <c r="A193">
        <v>16365.234375</v>
      </c>
      <c r="B193">
        <v>-85.018187999999981</v>
      </c>
      <c r="C193">
        <v>-85.377983</v>
      </c>
      <c r="D193" s="7">
        <f t="shared" si="9"/>
        <v>-15.688187999999982</v>
      </c>
      <c r="E193" s="7">
        <f t="shared" si="9"/>
        <v>-16.047983000000002</v>
      </c>
      <c r="F193" s="7">
        <f t="shared" si="10"/>
        <v>2.6988652408460982E-2</v>
      </c>
      <c r="G193" s="7">
        <f t="shared" si="10"/>
        <v>2.4842866181560366E-2</v>
      </c>
      <c r="H193" s="7">
        <f t="shared" si="11"/>
        <v>16365.234375</v>
      </c>
      <c r="I193" s="7">
        <f t="shared" si="12"/>
        <v>2.1457862269006166E-3</v>
      </c>
      <c r="P193" s="2"/>
    </row>
    <row r="194" spans="1:16">
      <c r="A194">
        <v>16451.367188</v>
      </c>
      <c r="B194">
        <v>-85.378760999999997</v>
      </c>
      <c r="C194">
        <v>-85.22184</v>
      </c>
      <c r="D194" s="7">
        <f t="shared" si="9"/>
        <v>-16.048760999999999</v>
      </c>
      <c r="E194" s="7">
        <f t="shared" si="9"/>
        <v>-15.891840000000002</v>
      </c>
      <c r="F194" s="7">
        <f t="shared" si="10"/>
        <v>2.4838416201281899E-2</v>
      </c>
      <c r="G194" s="7">
        <f t="shared" si="10"/>
        <v>2.5752298636369922E-2</v>
      </c>
      <c r="H194" s="7">
        <f t="shared" si="11"/>
        <v>16451.367188</v>
      </c>
      <c r="I194" s="7">
        <f t="shared" si="12"/>
        <v>-9.1388243508802244E-4</v>
      </c>
      <c r="P194" s="2"/>
    </row>
    <row r="195" spans="1:16">
      <c r="A195">
        <v>16537.5</v>
      </c>
      <c r="B195">
        <v>-85.848129</v>
      </c>
      <c r="C195">
        <v>-85.422996999999995</v>
      </c>
      <c r="D195" s="7">
        <f t="shared" si="9"/>
        <v>-16.518129000000002</v>
      </c>
      <c r="E195" s="7">
        <f t="shared" si="9"/>
        <v>-16.092996999999997</v>
      </c>
      <c r="F195" s="7">
        <f t="shared" si="10"/>
        <v>2.2293953964262696E-2</v>
      </c>
      <c r="G195" s="7">
        <f t="shared" si="10"/>
        <v>2.4586703276784416E-2</v>
      </c>
      <c r="H195" s="7">
        <f t="shared" si="11"/>
        <v>16537.5</v>
      </c>
      <c r="I195" s="7">
        <f t="shared" si="12"/>
        <v>-2.2927493125217205E-3</v>
      </c>
      <c r="P195" s="2"/>
    </row>
    <row r="196" spans="1:16">
      <c r="A196">
        <v>16623.632812</v>
      </c>
      <c r="B196">
        <v>-85.595177000000007</v>
      </c>
      <c r="C196">
        <v>-86.534903999999997</v>
      </c>
      <c r="D196" s="7">
        <f t="shared" si="9"/>
        <v>-16.265177000000008</v>
      </c>
      <c r="E196" s="7">
        <f t="shared" si="9"/>
        <v>-17.204903999999999</v>
      </c>
      <c r="F196" s="7">
        <f t="shared" si="10"/>
        <v>2.3631010872197322E-2</v>
      </c>
      <c r="G196" s="7">
        <f t="shared" si="10"/>
        <v>1.9033103094372329E-2</v>
      </c>
      <c r="H196" s="7">
        <f t="shared" si="11"/>
        <v>16623.632812</v>
      </c>
      <c r="I196" s="7">
        <f t="shared" si="12"/>
        <v>4.5979077778249937E-3</v>
      </c>
      <c r="P196" s="2"/>
    </row>
    <row r="197" spans="1:16">
      <c r="A197">
        <v>16709.765625</v>
      </c>
      <c r="B197">
        <v>-85.318138000000005</v>
      </c>
      <c r="C197">
        <v>-85.915854999999993</v>
      </c>
      <c r="D197" s="7">
        <f t="shared" ref="D197:E258" si="13">69.33+B197</f>
        <v>-15.988138000000006</v>
      </c>
      <c r="E197" s="7">
        <f t="shared" si="13"/>
        <v>-16.585854999999995</v>
      </c>
      <c r="F197" s="7">
        <f t="shared" ref="F197:G258" si="14">10^(D197/10)</f>
        <v>2.5187565913810873E-2</v>
      </c>
      <c r="G197" s="7">
        <f t="shared" si="14"/>
        <v>2.194898794625437E-2</v>
      </c>
      <c r="H197" s="7">
        <f t="shared" si="11"/>
        <v>16709.765625</v>
      </c>
      <c r="I197" s="7">
        <f t="shared" si="12"/>
        <v>3.2385779675565031E-3</v>
      </c>
      <c r="P197" s="2"/>
    </row>
    <row r="198" spans="1:16">
      <c r="A198">
        <v>16795.898438</v>
      </c>
      <c r="B198">
        <v>-85.219825999999998</v>
      </c>
      <c r="C198">
        <v>-85.717010000000002</v>
      </c>
      <c r="D198" s="7">
        <f t="shared" si="13"/>
        <v>-15.889825999999999</v>
      </c>
      <c r="E198" s="7">
        <f t="shared" si="13"/>
        <v>-16.387010000000004</v>
      </c>
      <c r="F198" s="7">
        <f t="shared" si="14"/>
        <v>2.5764243793275812E-2</v>
      </c>
      <c r="G198" s="7">
        <f t="shared" si="14"/>
        <v>2.2977300286356302E-2</v>
      </c>
      <c r="H198" s="7">
        <f t="shared" ref="H198:H258" si="15">A198</f>
        <v>16795.898438</v>
      </c>
      <c r="I198" s="7">
        <f t="shared" si="12"/>
        <v>2.7869435069195099E-3</v>
      </c>
      <c r="P198" s="2"/>
    </row>
    <row r="199" spans="1:16">
      <c r="A199">
        <v>16882.03125</v>
      </c>
      <c r="B199">
        <v>-85.834732000000002</v>
      </c>
      <c r="C199">
        <v>-85.472556999999995</v>
      </c>
      <c r="D199" s="7">
        <f t="shared" si="13"/>
        <v>-16.504732000000004</v>
      </c>
      <c r="E199" s="7">
        <f t="shared" si="13"/>
        <v>-16.142556999999996</v>
      </c>
      <c r="F199" s="7">
        <f t="shared" si="14"/>
        <v>2.2362831938915549E-2</v>
      </c>
      <c r="G199" s="7">
        <f t="shared" si="14"/>
        <v>2.4307724193476724E-2</v>
      </c>
      <c r="H199" s="7">
        <f t="shared" si="15"/>
        <v>16882.03125</v>
      </c>
      <c r="I199" s="7">
        <f t="shared" ref="I199:I257" si="16">F199-G199</f>
        <v>-1.9448922545611744E-3</v>
      </c>
      <c r="P199" s="2"/>
    </row>
    <row r="200" spans="1:16">
      <c r="A200">
        <v>16968.164062</v>
      </c>
      <c r="B200">
        <v>-85.760497999999998</v>
      </c>
      <c r="C200">
        <v>-85.917518999999999</v>
      </c>
      <c r="D200" s="7">
        <f t="shared" si="13"/>
        <v>-16.430498</v>
      </c>
      <c r="E200" s="7">
        <f t="shared" si="13"/>
        <v>-16.587519</v>
      </c>
      <c r="F200" s="7">
        <f t="shared" si="14"/>
        <v>2.2748365631786595E-2</v>
      </c>
      <c r="G200" s="7">
        <f t="shared" si="14"/>
        <v>2.1940579798916799E-2</v>
      </c>
      <c r="H200" s="7">
        <f t="shared" si="15"/>
        <v>16968.164062</v>
      </c>
      <c r="I200" s="7">
        <f t="shared" si="16"/>
        <v>8.077858328697958E-4</v>
      </c>
      <c r="P200" s="2"/>
    </row>
    <row r="201" spans="1:16">
      <c r="A201">
        <v>17054.296875</v>
      </c>
      <c r="B201">
        <v>-85.827667000000005</v>
      </c>
      <c r="C201">
        <v>-86.171295000000001</v>
      </c>
      <c r="D201" s="7">
        <f t="shared" si="13"/>
        <v>-16.497667000000007</v>
      </c>
      <c r="E201" s="7">
        <f t="shared" si="13"/>
        <v>-16.841295000000002</v>
      </c>
      <c r="F201" s="7">
        <f t="shared" si="14"/>
        <v>2.2399240872006388E-2</v>
      </c>
      <c r="G201" s="7">
        <f t="shared" si="14"/>
        <v>2.0695241561933194E-2</v>
      </c>
      <c r="H201" s="7">
        <f t="shared" si="15"/>
        <v>17054.296875</v>
      </c>
      <c r="I201" s="7">
        <f t="shared" si="16"/>
        <v>1.703999310073194E-3</v>
      </c>
      <c r="P201" s="2"/>
    </row>
    <row r="202" spans="1:16">
      <c r="A202">
        <v>17140.429688</v>
      </c>
      <c r="B202">
        <v>-86.53990899999998</v>
      </c>
      <c r="C202">
        <v>-85.189155999999997</v>
      </c>
      <c r="D202" s="7">
        <f t="shared" si="13"/>
        <v>-17.209908999999982</v>
      </c>
      <c r="E202" s="7">
        <f t="shared" si="13"/>
        <v>-15.859155999999999</v>
      </c>
      <c r="F202" s="7">
        <f t="shared" si="14"/>
        <v>1.9011181146306681E-2</v>
      </c>
      <c r="G202" s="7">
        <f t="shared" si="14"/>
        <v>2.5946835592102237E-2</v>
      </c>
      <c r="H202" s="7">
        <f t="shared" si="15"/>
        <v>17140.429688</v>
      </c>
      <c r="I202" s="7">
        <f t="shared" si="16"/>
        <v>-6.9356544457955562E-3</v>
      </c>
      <c r="P202" s="2"/>
    </row>
    <row r="203" spans="1:16">
      <c r="A203">
        <v>17226.5625</v>
      </c>
      <c r="B203">
        <v>-86.341339000000005</v>
      </c>
      <c r="C203">
        <v>-85.074050999999997</v>
      </c>
      <c r="D203" s="7">
        <f t="shared" si="13"/>
        <v>-17.011339000000007</v>
      </c>
      <c r="E203" s="7">
        <f t="shared" si="13"/>
        <v>-15.744050999999999</v>
      </c>
      <c r="F203" s="7">
        <f t="shared" si="14"/>
        <v>1.9900596768652686E-2</v>
      </c>
      <c r="G203" s="7">
        <f t="shared" si="14"/>
        <v>2.6643722393278019E-2</v>
      </c>
      <c r="H203" s="7">
        <f t="shared" si="15"/>
        <v>17226.5625</v>
      </c>
      <c r="I203" s="7">
        <f t="shared" si="16"/>
        <v>-6.7431256246253332E-3</v>
      </c>
      <c r="P203" s="2"/>
    </row>
    <row r="204" spans="1:16">
      <c r="A204">
        <v>17312.695312</v>
      </c>
      <c r="B204">
        <v>-86.009758000000005</v>
      </c>
      <c r="C204">
        <v>-85.615470999999999</v>
      </c>
      <c r="D204" s="7">
        <f t="shared" si="13"/>
        <v>-16.679758000000007</v>
      </c>
      <c r="E204" s="7">
        <f t="shared" si="13"/>
        <v>-16.285471000000001</v>
      </c>
      <c r="F204" s="7">
        <f t="shared" si="14"/>
        <v>2.1479501600759572E-2</v>
      </c>
      <c r="G204" s="7">
        <f t="shared" si="14"/>
        <v>2.3520843918691119E-2</v>
      </c>
      <c r="H204" s="7">
        <f t="shared" si="15"/>
        <v>17312.695312</v>
      </c>
      <c r="I204" s="7">
        <f t="shared" si="16"/>
        <v>-2.0413423179315472E-3</v>
      </c>
      <c r="P204" s="2"/>
    </row>
    <row r="205" spans="1:16">
      <c r="A205">
        <v>17398.828125</v>
      </c>
      <c r="B205">
        <v>-86.424521999999996</v>
      </c>
      <c r="C205">
        <v>-86.196190000000001</v>
      </c>
      <c r="D205" s="7">
        <f t="shared" si="13"/>
        <v>-17.094521999999998</v>
      </c>
      <c r="E205" s="7">
        <f t="shared" si="13"/>
        <v>-16.866190000000003</v>
      </c>
      <c r="F205" s="7">
        <f t="shared" si="14"/>
        <v>1.9523055999377072E-2</v>
      </c>
      <c r="G205" s="7">
        <f t="shared" si="14"/>
        <v>2.0576949891697918E-2</v>
      </c>
      <c r="H205" s="7">
        <f t="shared" si="15"/>
        <v>17398.828125</v>
      </c>
      <c r="I205" s="7">
        <f t="shared" si="16"/>
        <v>-1.0538938923208459E-3</v>
      </c>
      <c r="P205" s="2"/>
    </row>
    <row r="206" spans="1:16">
      <c r="A206">
        <v>17484.960938</v>
      </c>
      <c r="B206">
        <v>-86.485268000000005</v>
      </c>
      <c r="C206">
        <v>-85.956787000000006</v>
      </c>
      <c r="D206" s="7">
        <f t="shared" si="13"/>
        <v>-17.155268000000007</v>
      </c>
      <c r="E206" s="7">
        <f t="shared" si="13"/>
        <v>-16.626787000000007</v>
      </c>
      <c r="F206" s="7">
        <f t="shared" si="14"/>
        <v>1.9251882394309448E-2</v>
      </c>
      <c r="G206" s="7">
        <f t="shared" si="14"/>
        <v>2.1743091826764257E-2</v>
      </c>
      <c r="H206" s="7">
        <f t="shared" si="15"/>
        <v>17484.960938</v>
      </c>
      <c r="I206" s="7">
        <f t="shared" si="16"/>
        <v>-2.4912094324548092E-3</v>
      </c>
      <c r="P206" s="2"/>
    </row>
    <row r="207" spans="1:16">
      <c r="A207">
        <v>17571.09375</v>
      </c>
      <c r="B207">
        <v>-85.957687000000007</v>
      </c>
      <c r="C207">
        <v>-86.641746999999995</v>
      </c>
      <c r="D207" s="7">
        <f t="shared" si="13"/>
        <v>-16.627687000000009</v>
      </c>
      <c r="E207" s="7">
        <f t="shared" si="13"/>
        <v>-17.311746999999997</v>
      </c>
      <c r="F207" s="7">
        <f t="shared" si="14"/>
        <v>2.1738586414894189E-2</v>
      </c>
      <c r="G207" s="7">
        <f t="shared" si="14"/>
        <v>1.8570572819594643E-2</v>
      </c>
      <c r="H207" s="7">
        <f t="shared" si="15"/>
        <v>17571.09375</v>
      </c>
      <c r="I207" s="7">
        <f t="shared" si="16"/>
        <v>3.1680135952995465E-3</v>
      </c>
      <c r="P207" s="2"/>
    </row>
    <row r="208" spans="1:16">
      <c r="A208">
        <v>17657.226562</v>
      </c>
      <c r="B208">
        <v>-86.286484000000002</v>
      </c>
      <c r="C208">
        <v>-86.120743000000004</v>
      </c>
      <c r="D208" s="7">
        <f t="shared" si="13"/>
        <v>-16.956484000000003</v>
      </c>
      <c r="E208" s="7">
        <f t="shared" si="13"/>
        <v>-16.790743000000006</v>
      </c>
      <c r="F208" s="7">
        <f t="shared" si="14"/>
        <v>2.0153551988104017E-2</v>
      </c>
      <c r="G208" s="7">
        <f t="shared" si="14"/>
        <v>2.0937542213967038E-2</v>
      </c>
      <c r="H208" s="7">
        <f t="shared" si="15"/>
        <v>17657.226562</v>
      </c>
      <c r="I208" s="7">
        <f t="shared" si="16"/>
        <v>-7.8399022586302103E-4</v>
      </c>
      <c r="P208" s="2"/>
    </row>
    <row r="209" spans="1:16">
      <c r="A209">
        <v>17743.359375</v>
      </c>
      <c r="B209">
        <v>-86.295958999999996</v>
      </c>
      <c r="C209">
        <v>-86.213852000000003</v>
      </c>
      <c r="D209" s="7">
        <f t="shared" si="13"/>
        <v>-16.965958999999998</v>
      </c>
      <c r="E209" s="7">
        <f t="shared" si="13"/>
        <v>-16.883852000000005</v>
      </c>
      <c r="F209" s="7">
        <f t="shared" si="14"/>
        <v>2.010963092501453E-2</v>
      </c>
      <c r="G209" s="7">
        <f t="shared" si="14"/>
        <v>2.0493436952562751E-2</v>
      </c>
      <c r="H209" s="7">
        <f t="shared" si="15"/>
        <v>17743.359375</v>
      </c>
      <c r="I209" s="7">
        <f t="shared" si="16"/>
        <v>-3.8380602754822107E-4</v>
      </c>
      <c r="P209" s="2"/>
    </row>
    <row r="210" spans="1:16">
      <c r="A210">
        <v>17829.492188</v>
      </c>
      <c r="B210">
        <v>-85.995673999999994</v>
      </c>
      <c r="C210">
        <v>-86.747978000000003</v>
      </c>
      <c r="D210" s="7">
        <f t="shared" si="13"/>
        <v>-16.665673999999996</v>
      </c>
      <c r="E210" s="7">
        <f t="shared" si="13"/>
        <v>-17.417978000000005</v>
      </c>
      <c r="F210" s="7">
        <f t="shared" si="14"/>
        <v>2.1549271853372493E-2</v>
      </c>
      <c r="G210" s="7">
        <f t="shared" si="14"/>
        <v>1.8121836175911343E-2</v>
      </c>
      <c r="H210" s="7">
        <f t="shared" si="15"/>
        <v>17829.492188</v>
      </c>
      <c r="I210" s="7">
        <f t="shared" si="16"/>
        <v>3.4274356774611492E-3</v>
      </c>
      <c r="P210" s="2"/>
    </row>
    <row r="211" spans="1:16">
      <c r="A211">
        <v>17915.625</v>
      </c>
      <c r="B211">
        <v>-86.511420999999999</v>
      </c>
      <c r="C211">
        <v>-86.846633999999995</v>
      </c>
      <c r="D211" s="7">
        <f t="shared" si="13"/>
        <v>-17.181421</v>
      </c>
      <c r="E211" s="7">
        <f t="shared" si="13"/>
        <v>-17.516633999999996</v>
      </c>
      <c r="F211" s="7">
        <f t="shared" si="14"/>
        <v>1.9136296880281827E-2</v>
      </c>
      <c r="G211" s="7">
        <f t="shared" si="14"/>
        <v>1.7714814133094704E-2</v>
      </c>
      <c r="H211" s="7">
        <f t="shared" si="15"/>
        <v>17915.625</v>
      </c>
      <c r="I211" s="7">
        <f t="shared" si="16"/>
        <v>1.4214827471871229E-3</v>
      </c>
      <c r="P211" s="2"/>
    </row>
    <row r="212" spans="1:16">
      <c r="A212">
        <v>18001.757812</v>
      </c>
      <c r="B212">
        <v>-86.667518999999999</v>
      </c>
      <c r="C212">
        <v>-87.227158000000003</v>
      </c>
      <c r="D212" s="7">
        <f t="shared" si="13"/>
        <v>-17.337519</v>
      </c>
      <c r="E212" s="7">
        <f t="shared" si="13"/>
        <v>-17.897158000000005</v>
      </c>
      <c r="F212" s="7">
        <f t="shared" si="14"/>
        <v>1.8460697247687303E-2</v>
      </c>
      <c r="G212" s="7">
        <f t="shared" si="14"/>
        <v>1.6228717485957469E-2</v>
      </c>
      <c r="H212" s="7">
        <f t="shared" si="15"/>
        <v>18001.757812</v>
      </c>
      <c r="I212" s="7">
        <f t="shared" si="16"/>
        <v>2.231979761729834E-3</v>
      </c>
      <c r="P212" s="2"/>
    </row>
    <row r="213" spans="1:16">
      <c r="A213">
        <v>18087.890625</v>
      </c>
      <c r="B213">
        <v>-86.650550999999979</v>
      </c>
      <c r="C213">
        <v>-88.135254000000003</v>
      </c>
      <c r="D213" s="7">
        <f t="shared" si="13"/>
        <v>-17.32055099999998</v>
      </c>
      <c r="E213" s="7">
        <f t="shared" si="13"/>
        <v>-18.805254000000005</v>
      </c>
      <c r="F213" s="7">
        <f t="shared" si="14"/>
        <v>1.853296476254852E-2</v>
      </c>
      <c r="G213" s="7">
        <f t="shared" si="14"/>
        <v>1.316662904568938E-2</v>
      </c>
      <c r="H213" s="7">
        <f t="shared" si="15"/>
        <v>18087.890625</v>
      </c>
      <c r="I213" s="7">
        <f t="shared" si="16"/>
        <v>5.3663357168591396E-3</v>
      </c>
      <c r="P213" s="2"/>
    </row>
    <row r="214" spans="1:16">
      <c r="A214">
        <v>18174.023438</v>
      </c>
      <c r="B214">
        <v>-86.932777000000002</v>
      </c>
      <c r="C214">
        <v>-87.482567000000003</v>
      </c>
      <c r="D214" s="7">
        <f t="shared" si="13"/>
        <v>-17.602777000000003</v>
      </c>
      <c r="E214" s="7">
        <f t="shared" si="13"/>
        <v>-18.152567000000005</v>
      </c>
      <c r="F214" s="7">
        <f t="shared" si="14"/>
        <v>1.7366899856388972E-2</v>
      </c>
      <c r="G214" s="7">
        <f t="shared" si="14"/>
        <v>1.5301827437180749E-2</v>
      </c>
      <c r="H214" s="7">
        <f t="shared" si="15"/>
        <v>18174.023438</v>
      </c>
      <c r="I214" s="7">
        <f t="shared" si="16"/>
        <v>2.0650724192082231E-3</v>
      </c>
      <c r="P214" s="2"/>
    </row>
    <row r="215" spans="1:16">
      <c r="A215">
        <v>18260.15625</v>
      </c>
      <c r="B215">
        <v>-87.238792000000004</v>
      </c>
      <c r="C215">
        <v>-87.259010000000004</v>
      </c>
      <c r="D215" s="7">
        <f t="shared" si="13"/>
        <v>-17.908792000000005</v>
      </c>
      <c r="E215" s="7">
        <f t="shared" si="13"/>
        <v>-17.929010000000005</v>
      </c>
      <c r="F215" s="7">
        <f t="shared" si="14"/>
        <v>1.6185301728936868E-2</v>
      </c>
      <c r="G215" s="7">
        <f t="shared" si="14"/>
        <v>1.6110128332435018E-2</v>
      </c>
      <c r="H215" s="7">
        <f t="shared" si="15"/>
        <v>18260.15625</v>
      </c>
      <c r="I215" s="7">
        <f t="shared" si="16"/>
        <v>7.5173396501850009E-5</v>
      </c>
      <c r="P215" s="2"/>
    </row>
    <row r="216" spans="1:16">
      <c r="A216">
        <v>18346.289062</v>
      </c>
      <c r="B216">
        <v>-87.441344999999998</v>
      </c>
      <c r="C216">
        <v>-87.121871999999996</v>
      </c>
      <c r="D216" s="7">
        <f t="shared" si="13"/>
        <v>-18.111345</v>
      </c>
      <c r="E216" s="7">
        <f t="shared" si="13"/>
        <v>-17.791871999999998</v>
      </c>
      <c r="F216" s="7">
        <f t="shared" si="14"/>
        <v>1.5447759518973715E-2</v>
      </c>
      <c r="G216" s="7">
        <f t="shared" si="14"/>
        <v>1.66269580095302E-2</v>
      </c>
      <c r="H216" s="7">
        <f t="shared" si="15"/>
        <v>18346.289062</v>
      </c>
      <c r="I216" s="7">
        <f t="shared" si="16"/>
        <v>-1.1791984905564854E-3</v>
      </c>
      <c r="P216" s="2"/>
    </row>
    <row r="217" spans="1:16">
      <c r="A217">
        <v>18432.421875</v>
      </c>
      <c r="B217">
        <v>-86.893271999999996</v>
      </c>
      <c r="C217">
        <v>-88.057838000000004</v>
      </c>
      <c r="D217" s="7">
        <f t="shared" si="13"/>
        <v>-17.563271999999998</v>
      </c>
      <c r="E217" s="7">
        <f t="shared" si="13"/>
        <v>-18.727838000000006</v>
      </c>
      <c r="F217" s="7">
        <f t="shared" si="14"/>
        <v>1.7525596156689138E-2</v>
      </c>
      <c r="G217" s="7">
        <f t="shared" si="14"/>
        <v>1.3403437698262809E-2</v>
      </c>
      <c r="H217" s="7">
        <f t="shared" si="15"/>
        <v>18432.421875</v>
      </c>
      <c r="I217" s="7">
        <f t="shared" si="16"/>
        <v>4.1221584584263289E-3</v>
      </c>
      <c r="P217" s="2"/>
    </row>
    <row r="218" spans="1:16">
      <c r="A218">
        <v>18518.554688</v>
      </c>
      <c r="B218">
        <v>-87.062706000000006</v>
      </c>
      <c r="C218">
        <v>-87.962554999999995</v>
      </c>
      <c r="D218" s="7">
        <f t="shared" si="13"/>
        <v>-17.732706000000007</v>
      </c>
      <c r="E218" s="7">
        <f t="shared" si="13"/>
        <v>-18.632554999999996</v>
      </c>
      <c r="F218" s="7">
        <f t="shared" si="14"/>
        <v>1.6855024960444772E-2</v>
      </c>
      <c r="G218" s="7">
        <f t="shared" si="14"/>
        <v>1.3700754992304442E-2</v>
      </c>
      <c r="H218" s="7">
        <f t="shared" si="15"/>
        <v>18518.554688</v>
      </c>
      <c r="I218" s="7">
        <f t="shared" si="16"/>
        <v>3.1542699681403295E-3</v>
      </c>
      <c r="P218" s="2"/>
    </row>
    <row r="219" spans="1:16">
      <c r="A219">
        <v>18604.6875</v>
      </c>
      <c r="B219">
        <v>-87.18096199999998</v>
      </c>
      <c r="C219">
        <v>-86.941917000000004</v>
      </c>
      <c r="D219" s="7">
        <f t="shared" si="13"/>
        <v>-17.850961999999981</v>
      </c>
      <c r="E219" s="7">
        <f t="shared" si="13"/>
        <v>-17.611917000000005</v>
      </c>
      <c r="F219" s="7">
        <f t="shared" si="14"/>
        <v>1.6402264085604058E-2</v>
      </c>
      <c r="G219" s="7">
        <f t="shared" si="14"/>
        <v>1.7330388559068981E-2</v>
      </c>
      <c r="H219" s="7">
        <f t="shared" si="15"/>
        <v>18604.6875</v>
      </c>
      <c r="I219" s="7">
        <f t="shared" si="16"/>
        <v>-9.2812447346492244E-4</v>
      </c>
      <c r="P219" s="2"/>
    </row>
    <row r="220" spans="1:16">
      <c r="A220">
        <v>18690.820312</v>
      </c>
      <c r="B220">
        <v>-87.036574999999999</v>
      </c>
      <c r="C220">
        <v>-86.733565999999996</v>
      </c>
      <c r="D220" s="7">
        <f t="shared" si="13"/>
        <v>-17.706575000000001</v>
      </c>
      <c r="E220" s="7">
        <f t="shared" si="13"/>
        <v>-17.403565999999998</v>
      </c>
      <c r="F220" s="7">
        <f t="shared" si="14"/>
        <v>1.6956745422384092E-2</v>
      </c>
      <c r="G220" s="7">
        <f t="shared" si="14"/>
        <v>1.8182073121399512E-2</v>
      </c>
      <c r="H220" s="7">
        <f t="shared" si="15"/>
        <v>18690.820312</v>
      </c>
      <c r="I220" s="7">
        <f t="shared" si="16"/>
        <v>-1.2253276990154202E-3</v>
      </c>
      <c r="P220" s="2"/>
    </row>
    <row r="221" spans="1:16">
      <c r="A221">
        <v>18776.953125</v>
      </c>
      <c r="B221">
        <v>-87.701087999999999</v>
      </c>
      <c r="C221">
        <v>-86.563507000000001</v>
      </c>
      <c r="D221" s="7">
        <f t="shared" si="13"/>
        <v>-18.371088</v>
      </c>
      <c r="E221" s="7">
        <f t="shared" si="13"/>
        <v>-17.233507000000003</v>
      </c>
      <c r="F221" s="7">
        <f t="shared" si="14"/>
        <v>1.4550945028111075E-2</v>
      </c>
      <c r="G221" s="7">
        <f t="shared" si="14"/>
        <v>1.890816136591493E-2</v>
      </c>
      <c r="H221" s="7">
        <f t="shared" si="15"/>
        <v>18776.953125</v>
      </c>
      <c r="I221" s="7">
        <f t="shared" si="16"/>
        <v>-4.3572163378038549E-3</v>
      </c>
      <c r="P221" s="2"/>
    </row>
    <row r="222" spans="1:16">
      <c r="A222">
        <v>18863.085938</v>
      </c>
      <c r="B222">
        <v>-87.998123000000007</v>
      </c>
      <c r="C222">
        <v>-87.179062000000002</v>
      </c>
      <c r="D222" s="7">
        <f t="shared" si="13"/>
        <v>-18.668123000000008</v>
      </c>
      <c r="E222" s="7">
        <f t="shared" si="13"/>
        <v>-17.849062000000004</v>
      </c>
      <c r="F222" s="7">
        <f t="shared" si="14"/>
        <v>1.3589006300484863E-2</v>
      </c>
      <c r="G222" s="7">
        <f t="shared" si="14"/>
        <v>1.6409441501184681E-2</v>
      </c>
      <c r="H222" s="7">
        <f t="shared" si="15"/>
        <v>18863.085938</v>
      </c>
      <c r="I222" s="7">
        <f t="shared" si="16"/>
        <v>-2.8204352006998175E-3</v>
      </c>
      <c r="P222" s="2"/>
    </row>
    <row r="223" spans="1:16">
      <c r="A223">
        <v>18949.21875</v>
      </c>
      <c r="B223">
        <v>-88.010886999999997</v>
      </c>
      <c r="C223">
        <v>-87.914817999999997</v>
      </c>
      <c r="D223" s="7">
        <f t="shared" si="13"/>
        <v>-18.680886999999998</v>
      </c>
      <c r="E223" s="7">
        <f t="shared" si="13"/>
        <v>-18.584817999999999</v>
      </c>
      <c r="F223" s="7">
        <f t="shared" si="14"/>
        <v>1.3549126576801922E-2</v>
      </c>
      <c r="G223" s="7">
        <f t="shared" si="14"/>
        <v>1.3852182351161471E-2</v>
      </c>
      <c r="H223" s="7">
        <f t="shared" si="15"/>
        <v>18949.21875</v>
      </c>
      <c r="I223" s="7">
        <f t="shared" si="16"/>
        <v>-3.030557743595487E-4</v>
      </c>
      <c r="P223" s="2"/>
    </row>
    <row r="224" spans="1:16">
      <c r="A224">
        <v>19035.351562</v>
      </c>
      <c r="B224">
        <v>-87.674767000000003</v>
      </c>
      <c r="C224">
        <v>-87.936676000000006</v>
      </c>
      <c r="D224" s="7">
        <f t="shared" si="13"/>
        <v>-18.344767000000004</v>
      </c>
      <c r="E224" s="7">
        <f t="shared" si="13"/>
        <v>-18.606676000000007</v>
      </c>
      <c r="F224" s="7">
        <f t="shared" si="14"/>
        <v>1.4639400761694862E-2</v>
      </c>
      <c r="G224" s="7">
        <f t="shared" si="14"/>
        <v>1.3782639599837592E-2</v>
      </c>
      <c r="H224" s="7">
        <f t="shared" si="15"/>
        <v>19035.351562</v>
      </c>
      <c r="I224" s="7">
        <f t="shared" si="16"/>
        <v>8.5676116185726993E-4</v>
      </c>
      <c r="P224" s="2"/>
    </row>
    <row r="225" spans="1:16">
      <c r="A225">
        <v>19121.484375</v>
      </c>
      <c r="B225">
        <v>-87.827895999999996</v>
      </c>
      <c r="C225">
        <v>-87.629570000000001</v>
      </c>
      <c r="D225" s="7">
        <f t="shared" si="13"/>
        <v>-18.497895999999997</v>
      </c>
      <c r="E225" s="7">
        <f t="shared" si="13"/>
        <v>-18.299570000000003</v>
      </c>
      <c r="F225" s="7">
        <f t="shared" si="14"/>
        <v>1.413222033867334E-2</v>
      </c>
      <c r="G225" s="7">
        <f t="shared" si="14"/>
        <v>1.4792548436542471E-2</v>
      </c>
      <c r="H225" s="7">
        <f t="shared" si="15"/>
        <v>19121.484375</v>
      </c>
      <c r="I225" s="7">
        <f t="shared" si="16"/>
        <v>-6.6032809786913116E-4</v>
      </c>
      <c r="P225" s="2"/>
    </row>
    <row r="226" spans="1:16">
      <c r="A226">
        <v>19207.617188</v>
      </c>
      <c r="B226">
        <v>-87.856384000000006</v>
      </c>
      <c r="C226">
        <v>-87.308127999999996</v>
      </c>
      <c r="D226" s="7">
        <f t="shared" si="13"/>
        <v>-18.526384000000007</v>
      </c>
      <c r="E226" s="7">
        <f t="shared" si="13"/>
        <v>-17.978127999999998</v>
      </c>
      <c r="F226" s="7">
        <f t="shared" si="14"/>
        <v>1.4039821943548343E-2</v>
      </c>
      <c r="G226" s="7">
        <f t="shared" si="14"/>
        <v>1.5928951868938619E-2</v>
      </c>
      <c r="H226" s="7">
        <f t="shared" si="15"/>
        <v>19207.617188</v>
      </c>
      <c r="I226" s="7">
        <f t="shared" si="16"/>
        <v>-1.8891299253902764E-3</v>
      </c>
      <c r="P226" s="2"/>
    </row>
    <row r="227" spans="1:16">
      <c r="A227">
        <v>19293.75</v>
      </c>
      <c r="B227">
        <v>-87.987060999999997</v>
      </c>
      <c r="C227">
        <v>-87.144531000000001</v>
      </c>
      <c r="D227" s="7">
        <f t="shared" si="13"/>
        <v>-18.657060999999999</v>
      </c>
      <c r="E227" s="7">
        <f t="shared" si="13"/>
        <v>-17.814531000000002</v>
      </c>
      <c r="F227" s="7">
        <f t="shared" si="14"/>
        <v>1.36236632441367E-2</v>
      </c>
      <c r="G227" s="7">
        <f t="shared" si="14"/>
        <v>1.6540433973257739E-2</v>
      </c>
      <c r="H227" s="7">
        <f t="shared" si="15"/>
        <v>19293.75</v>
      </c>
      <c r="I227" s="7">
        <f t="shared" si="16"/>
        <v>-2.9167707291210387E-3</v>
      </c>
      <c r="P227" s="2"/>
    </row>
    <row r="228" spans="1:16">
      <c r="A228">
        <v>19379.882812</v>
      </c>
      <c r="B228">
        <v>-88.119079999999997</v>
      </c>
      <c r="C228">
        <v>-87.326644999999999</v>
      </c>
      <c r="D228" s="7">
        <f t="shared" si="13"/>
        <v>-18.789079999999998</v>
      </c>
      <c r="E228" s="7">
        <f t="shared" si="13"/>
        <v>-17.996645000000001</v>
      </c>
      <c r="F228" s="7">
        <f t="shared" si="14"/>
        <v>1.3215755642334405E-2</v>
      </c>
      <c r="G228" s="7">
        <f t="shared" si="14"/>
        <v>1.5861180229093212E-2</v>
      </c>
      <c r="H228" s="7">
        <f t="shared" si="15"/>
        <v>19379.882812</v>
      </c>
      <c r="I228" s="7">
        <f t="shared" si="16"/>
        <v>-2.6454245867588069E-3</v>
      </c>
      <c r="P228" s="2"/>
    </row>
    <row r="229" spans="1:16">
      <c r="A229">
        <v>19466.015625</v>
      </c>
      <c r="B229">
        <v>-88.480628999999993</v>
      </c>
      <c r="C229">
        <v>-88.023651000000001</v>
      </c>
      <c r="D229" s="7">
        <f t="shared" si="13"/>
        <v>-19.150628999999995</v>
      </c>
      <c r="E229" s="7">
        <f t="shared" si="13"/>
        <v>-18.693651000000003</v>
      </c>
      <c r="F229" s="7">
        <f t="shared" si="14"/>
        <v>1.2160098700179907E-2</v>
      </c>
      <c r="G229" s="7">
        <f t="shared" si="14"/>
        <v>1.3509363888340361E-2</v>
      </c>
      <c r="H229" s="7">
        <f t="shared" si="15"/>
        <v>19466.015625</v>
      </c>
      <c r="I229" s="7">
        <f t="shared" si="16"/>
        <v>-1.3492651881604548E-3</v>
      </c>
      <c r="P229" s="2"/>
    </row>
    <row r="230" spans="1:16">
      <c r="A230">
        <v>19552.148438</v>
      </c>
      <c r="B230">
        <v>-88.350143000000003</v>
      </c>
      <c r="C230">
        <v>-88.382050000000007</v>
      </c>
      <c r="D230" s="7">
        <f t="shared" si="13"/>
        <v>-19.020143000000004</v>
      </c>
      <c r="E230" s="7">
        <f t="shared" si="13"/>
        <v>-19.052050000000008</v>
      </c>
      <c r="F230" s="7">
        <f t="shared" si="14"/>
        <v>1.2530999134828247E-2</v>
      </c>
      <c r="G230" s="7">
        <f t="shared" si="14"/>
        <v>1.2439273022335499E-2</v>
      </c>
      <c r="H230" s="7">
        <f t="shared" si="15"/>
        <v>19552.148438</v>
      </c>
      <c r="I230" s="7">
        <f t="shared" si="16"/>
        <v>9.1726112492748063E-5</v>
      </c>
      <c r="P230" s="2"/>
    </row>
    <row r="231" spans="1:16">
      <c r="A231">
        <v>19638.28125</v>
      </c>
      <c r="B231">
        <v>-88.365066999999996</v>
      </c>
      <c r="C231">
        <v>-88.506111000000004</v>
      </c>
      <c r="D231" s="7">
        <f t="shared" si="13"/>
        <v>-19.035066999999998</v>
      </c>
      <c r="E231" s="7">
        <f t="shared" si="13"/>
        <v>-19.176111000000006</v>
      </c>
      <c r="F231" s="7">
        <f t="shared" si="14"/>
        <v>1.2488011787862312E-2</v>
      </c>
      <c r="G231" s="7">
        <f t="shared" si="14"/>
        <v>1.2088958870177425E-2</v>
      </c>
      <c r="H231" s="7">
        <f t="shared" si="15"/>
        <v>19638.28125</v>
      </c>
      <c r="I231" s="7">
        <f t="shared" si="16"/>
        <v>3.9905291768488685E-4</v>
      </c>
      <c r="P231" s="2"/>
    </row>
    <row r="232" spans="1:16">
      <c r="A232">
        <v>19724.414062</v>
      </c>
      <c r="B232">
        <v>-88.750275000000002</v>
      </c>
      <c r="C232">
        <v>-88.645865999999998</v>
      </c>
      <c r="D232" s="7">
        <f t="shared" si="13"/>
        <v>-19.420275000000004</v>
      </c>
      <c r="E232" s="7">
        <f t="shared" si="13"/>
        <v>-19.315866</v>
      </c>
      <c r="F232" s="7">
        <f t="shared" si="14"/>
        <v>1.1428059687789795E-2</v>
      </c>
      <c r="G232" s="7">
        <f t="shared" si="14"/>
        <v>1.170613154253668E-2</v>
      </c>
      <c r="H232" s="7">
        <f t="shared" si="15"/>
        <v>19724.414062</v>
      </c>
      <c r="I232" s="7">
        <f t="shared" si="16"/>
        <v>-2.7807185474688564E-4</v>
      </c>
      <c r="P232" s="2"/>
    </row>
    <row r="233" spans="1:16">
      <c r="A233">
        <v>19810.546875</v>
      </c>
      <c r="B233">
        <v>-89.166718000000003</v>
      </c>
      <c r="C233">
        <v>-88.497009000000006</v>
      </c>
      <c r="D233" s="7">
        <f t="shared" si="13"/>
        <v>-19.836718000000005</v>
      </c>
      <c r="E233" s="7">
        <f t="shared" si="13"/>
        <v>-19.167009000000007</v>
      </c>
      <c r="F233" s="7">
        <f t="shared" si="14"/>
        <v>1.038312781124044E-2</v>
      </c>
      <c r="G233" s="7">
        <f t="shared" si="14"/>
        <v>1.2114321635271532E-2</v>
      </c>
      <c r="H233" s="7">
        <f t="shared" si="15"/>
        <v>19810.546875</v>
      </c>
      <c r="I233" s="7">
        <f t="shared" si="16"/>
        <v>-1.7311938240310923E-3</v>
      </c>
      <c r="P233" s="2"/>
    </row>
    <row r="234" spans="1:16">
      <c r="A234">
        <v>19896.679688</v>
      </c>
      <c r="B234">
        <v>-89.385070999999996</v>
      </c>
      <c r="C234">
        <v>-89.543464999999998</v>
      </c>
      <c r="D234" s="7">
        <f t="shared" si="13"/>
        <v>-20.055070999999998</v>
      </c>
      <c r="E234" s="7">
        <f t="shared" si="13"/>
        <v>-20.213464999999999</v>
      </c>
      <c r="F234" s="7">
        <f t="shared" si="14"/>
        <v>9.8739949325830044E-3</v>
      </c>
      <c r="G234" s="7">
        <f t="shared" si="14"/>
        <v>9.520362828424141E-3</v>
      </c>
      <c r="H234" s="7">
        <f t="shared" si="15"/>
        <v>19896.679688</v>
      </c>
      <c r="I234" s="7">
        <f t="shared" si="16"/>
        <v>3.5363210415886338E-4</v>
      </c>
      <c r="P234" s="2"/>
    </row>
    <row r="235" spans="1:16">
      <c r="A235">
        <v>19982.8125</v>
      </c>
      <c r="B235">
        <v>-89.088668999999996</v>
      </c>
      <c r="C235">
        <v>-89.975493999999998</v>
      </c>
      <c r="D235" s="7">
        <f t="shared" si="13"/>
        <v>-19.758668999999998</v>
      </c>
      <c r="E235" s="7">
        <f t="shared" si="13"/>
        <v>-20.645493999999999</v>
      </c>
      <c r="F235" s="7">
        <f t="shared" si="14"/>
        <v>1.0571414460197473E-2</v>
      </c>
      <c r="G235" s="7">
        <f t="shared" si="14"/>
        <v>8.6188753540185608E-3</v>
      </c>
      <c r="H235" s="7">
        <f t="shared" si="15"/>
        <v>19982.8125</v>
      </c>
      <c r="I235" s="7">
        <f t="shared" si="16"/>
        <v>1.9525391061789125E-3</v>
      </c>
      <c r="P235" s="2"/>
    </row>
    <row r="236" spans="1:16">
      <c r="A236">
        <v>20068.945312</v>
      </c>
      <c r="B236">
        <v>-89.077270999999996</v>
      </c>
      <c r="C236">
        <v>-89.575622999999993</v>
      </c>
      <c r="D236" s="7">
        <f t="shared" si="13"/>
        <v>-19.747270999999998</v>
      </c>
      <c r="E236" s="7">
        <f t="shared" si="13"/>
        <v>-20.245622999999995</v>
      </c>
      <c r="F236" s="7">
        <f t="shared" si="14"/>
        <v>1.0599195434066998E-2</v>
      </c>
      <c r="G236" s="7">
        <f t="shared" si="14"/>
        <v>9.4501281963446961E-3</v>
      </c>
      <c r="H236" s="7">
        <f t="shared" si="15"/>
        <v>20068.945312</v>
      </c>
      <c r="I236" s="7">
        <f t="shared" si="16"/>
        <v>1.1490672377223021E-3</v>
      </c>
      <c r="P236" s="2"/>
    </row>
    <row r="237" spans="1:16">
      <c r="A237">
        <v>20155.078125</v>
      </c>
      <c r="B237">
        <v>-89.061843999999994</v>
      </c>
      <c r="C237">
        <v>-89.502144000000001</v>
      </c>
      <c r="D237" s="7">
        <f t="shared" si="13"/>
        <v>-19.731843999999995</v>
      </c>
      <c r="E237" s="7">
        <f t="shared" si="13"/>
        <v>-20.172144000000003</v>
      </c>
      <c r="F237" s="7">
        <f t="shared" si="14"/>
        <v>1.0636912825293972E-2</v>
      </c>
      <c r="G237" s="7">
        <f t="shared" si="14"/>
        <v>9.6113767232920248E-3</v>
      </c>
      <c r="H237" s="7">
        <f t="shared" si="15"/>
        <v>20155.078125</v>
      </c>
      <c r="I237" s="7">
        <f t="shared" si="16"/>
        <v>1.0255361020019473E-3</v>
      </c>
      <c r="P237" s="2"/>
    </row>
    <row r="238" spans="1:16">
      <c r="A238">
        <v>20241.210938</v>
      </c>
      <c r="B238">
        <v>-89.559196</v>
      </c>
      <c r="C238">
        <v>-88.815574999999995</v>
      </c>
      <c r="D238" s="7">
        <f t="shared" si="13"/>
        <v>-20.229196000000002</v>
      </c>
      <c r="E238" s="7">
        <f t="shared" si="13"/>
        <v>-19.485574999999997</v>
      </c>
      <c r="F238" s="7">
        <f t="shared" si="14"/>
        <v>9.4859405821707612E-3</v>
      </c>
      <c r="G238" s="7">
        <f t="shared" si="14"/>
        <v>1.1257514110686217E-2</v>
      </c>
      <c r="H238" s="7">
        <f t="shared" si="15"/>
        <v>20241.210938</v>
      </c>
      <c r="I238" s="7">
        <f t="shared" si="16"/>
        <v>-1.7715735285154556E-3</v>
      </c>
      <c r="P238" s="2"/>
    </row>
    <row r="239" spans="1:16">
      <c r="A239">
        <v>20327.34375</v>
      </c>
      <c r="B239">
        <v>-90.006621999999993</v>
      </c>
      <c r="C239">
        <v>-89.161063999999996</v>
      </c>
      <c r="D239" s="7">
        <f t="shared" si="13"/>
        <v>-20.676621999999995</v>
      </c>
      <c r="E239" s="7">
        <f t="shared" si="13"/>
        <v>-19.831063999999998</v>
      </c>
      <c r="F239" s="7">
        <f t="shared" si="14"/>
        <v>8.5573205382077494E-3</v>
      </c>
      <c r="G239" s="7">
        <f t="shared" si="14"/>
        <v>1.0396654217387809E-2</v>
      </c>
      <c r="H239" s="7">
        <f t="shared" si="15"/>
        <v>20327.34375</v>
      </c>
      <c r="I239" s="7">
        <f t="shared" si="16"/>
        <v>-1.8393336791800597E-3</v>
      </c>
      <c r="P239" s="2"/>
    </row>
    <row r="240" spans="1:16">
      <c r="A240">
        <v>20413.476562</v>
      </c>
      <c r="B240">
        <v>-90.066260999999997</v>
      </c>
      <c r="C240">
        <v>-89.879158000000004</v>
      </c>
      <c r="D240" s="7">
        <f t="shared" si="13"/>
        <v>-20.736260999999999</v>
      </c>
      <c r="E240" s="7">
        <f t="shared" si="13"/>
        <v>-20.549158000000006</v>
      </c>
      <c r="F240" s="7">
        <f t="shared" si="14"/>
        <v>8.440611281293791E-3</v>
      </c>
      <c r="G240" s="7">
        <f t="shared" si="14"/>
        <v>8.8121970526585693E-3</v>
      </c>
      <c r="H240" s="7">
        <f t="shared" si="15"/>
        <v>20413.476562</v>
      </c>
      <c r="I240" s="7">
        <f t="shared" si="16"/>
        <v>-3.7158577136477827E-4</v>
      </c>
      <c r="P240" s="2"/>
    </row>
    <row r="241" spans="1:16">
      <c r="A241">
        <v>20499.609375</v>
      </c>
      <c r="B241">
        <v>-89.725037</v>
      </c>
      <c r="C241">
        <v>-89.999504000000002</v>
      </c>
      <c r="D241" s="7">
        <f t="shared" si="13"/>
        <v>-20.395037000000002</v>
      </c>
      <c r="E241" s="7">
        <f t="shared" si="13"/>
        <v>-20.669504000000003</v>
      </c>
      <c r="F241" s="7">
        <f t="shared" si="14"/>
        <v>9.1305365644020718E-3</v>
      </c>
      <c r="G241" s="7">
        <f t="shared" si="14"/>
        <v>8.5713573158727654E-3</v>
      </c>
      <c r="H241" s="7">
        <f t="shared" si="15"/>
        <v>20499.609375</v>
      </c>
      <c r="I241" s="7">
        <f t="shared" si="16"/>
        <v>5.5917924852930644E-4</v>
      </c>
      <c r="P241" s="2"/>
    </row>
    <row r="242" spans="1:16">
      <c r="A242">
        <v>20585.742188</v>
      </c>
      <c r="B242">
        <v>-90.265174999999999</v>
      </c>
      <c r="C242">
        <v>-90.901741000000001</v>
      </c>
      <c r="D242" s="7">
        <f t="shared" si="13"/>
        <v>-20.935175000000001</v>
      </c>
      <c r="E242" s="7">
        <f t="shared" si="13"/>
        <v>-21.571741000000003</v>
      </c>
      <c r="F242" s="7">
        <f t="shared" si="14"/>
        <v>8.0627371170812721E-3</v>
      </c>
      <c r="G242" s="7">
        <f t="shared" si="14"/>
        <v>6.963473063968691E-3</v>
      </c>
      <c r="H242" s="7">
        <f t="shared" si="15"/>
        <v>20585.742188</v>
      </c>
      <c r="I242" s="7">
        <f t="shared" si="16"/>
        <v>1.0992640531125811E-3</v>
      </c>
      <c r="P242" s="2"/>
    </row>
    <row r="243" spans="1:16">
      <c r="A243">
        <v>20671.875</v>
      </c>
      <c r="B243">
        <v>-90.691390999999996</v>
      </c>
      <c r="C243">
        <v>-91.291916000000001</v>
      </c>
      <c r="D243" s="7">
        <f t="shared" si="13"/>
        <v>-21.361390999999998</v>
      </c>
      <c r="E243" s="7">
        <f t="shared" si="13"/>
        <v>-21.961916000000002</v>
      </c>
      <c r="F243" s="7">
        <f t="shared" si="14"/>
        <v>7.3090494474684266E-3</v>
      </c>
      <c r="G243" s="7">
        <f t="shared" si="14"/>
        <v>6.3651464441295139E-3</v>
      </c>
      <c r="H243" s="7">
        <f t="shared" si="15"/>
        <v>20671.875</v>
      </c>
      <c r="I243" s="7">
        <f t="shared" si="16"/>
        <v>9.4390300333891276E-4</v>
      </c>
      <c r="P243" s="2"/>
    </row>
    <row r="244" spans="1:16">
      <c r="A244">
        <v>20758.007812</v>
      </c>
      <c r="B244">
        <v>-90.732985999999997</v>
      </c>
      <c r="C244">
        <v>-90.628653999999997</v>
      </c>
      <c r="D244" s="7">
        <f t="shared" si="13"/>
        <v>-21.402985999999999</v>
      </c>
      <c r="E244" s="7">
        <f t="shared" si="13"/>
        <v>-21.298653999999999</v>
      </c>
      <c r="F244" s="7">
        <f t="shared" si="14"/>
        <v>7.2393804393906958E-3</v>
      </c>
      <c r="G244" s="7">
        <f t="shared" si="14"/>
        <v>7.4154002967400604E-3</v>
      </c>
      <c r="H244" s="7">
        <f t="shared" si="15"/>
        <v>20758.007812</v>
      </c>
      <c r="I244" s="7">
        <f t="shared" si="16"/>
        <v>-1.7601985734936459E-4</v>
      </c>
      <c r="P244" s="2"/>
    </row>
    <row r="245" spans="1:16">
      <c r="A245">
        <v>20844.140625</v>
      </c>
      <c r="B245">
        <v>-90.703384</v>
      </c>
      <c r="C245">
        <v>-90.318573000000001</v>
      </c>
      <c r="D245" s="7">
        <f t="shared" si="13"/>
        <v>-21.373384000000001</v>
      </c>
      <c r="E245" s="7">
        <f t="shared" si="13"/>
        <v>-20.988573000000002</v>
      </c>
      <c r="F245" s="7">
        <f t="shared" si="14"/>
        <v>7.2888934214462584E-3</v>
      </c>
      <c r="G245" s="7">
        <f t="shared" si="14"/>
        <v>7.9642099455816389E-3</v>
      </c>
      <c r="H245" s="7">
        <f t="shared" si="15"/>
        <v>20844.140625</v>
      </c>
      <c r="I245" s="7">
        <f t="shared" si="16"/>
        <v>-6.7531652413538052E-4</v>
      </c>
      <c r="P245" s="2"/>
    </row>
    <row r="246" spans="1:16">
      <c r="A246">
        <v>20930.273438</v>
      </c>
      <c r="B246">
        <v>-90.878219999999999</v>
      </c>
      <c r="C246">
        <v>-91.127594000000002</v>
      </c>
      <c r="D246" s="7">
        <f t="shared" si="13"/>
        <v>-21.548220000000001</v>
      </c>
      <c r="E246" s="7">
        <f t="shared" si="13"/>
        <v>-21.797594000000004</v>
      </c>
      <c r="F246" s="7">
        <f t="shared" si="14"/>
        <v>7.0012889213494738E-3</v>
      </c>
      <c r="G246" s="7">
        <f t="shared" si="14"/>
        <v>6.610595748897303E-3</v>
      </c>
      <c r="H246" s="7">
        <f t="shared" si="15"/>
        <v>20930.273438</v>
      </c>
      <c r="I246" s="7">
        <f t="shared" si="16"/>
        <v>3.9069317245217072E-4</v>
      </c>
      <c r="P246" s="2"/>
    </row>
    <row r="247" spans="1:16">
      <c r="A247">
        <v>21016.40625</v>
      </c>
      <c r="B247">
        <v>-91.481628000000001</v>
      </c>
      <c r="C247">
        <v>-90.822356999999997</v>
      </c>
      <c r="D247" s="7">
        <f t="shared" si="13"/>
        <v>-22.151628000000002</v>
      </c>
      <c r="E247" s="7">
        <f t="shared" si="13"/>
        <v>-21.492356999999998</v>
      </c>
      <c r="F247" s="7">
        <f t="shared" si="14"/>
        <v>6.0930844853976139E-3</v>
      </c>
      <c r="G247" s="7">
        <f t="shared" si="14"/>
        <v>7.0919277089143157E-3</v>
      </c>
      <c r="H247" s="7">
        <f t="shared" si="15"/>
        <v>21016.40625</v>
      </c>
      <c r="I247" s="7">
        <f t="shared" si="16"/>
        <v>-9.988432235167018E-4</v>
      </c>
      <c r="P247" s="2"/>
    </row>
    <row r="248" spans="1:16">
      <c r="A248">
        <v>21102.539062</v>
      </c>
      <c r="B248">
        <v>-91.480987999999996</v>
      </c>
      <c r="C248">
        <v>-91.402023</v>
      </c>
      <c r="D248" s="7">
        <f t="shared" si="13"/>
        <v>-22.150987999999998</v>
      </c>
      <c r="E248" s="7">
        <f t="shared" si="13"/>
        <v>-22.072023000000002</v>
      </c>
      <c r="F248" s="7">
        <f t="shared" si="14"/>
        <v>6.0939824616737448E-3</v>
      </c>
      <c r="G248" s="7">
        <f t="shared" si="14"/>
        <v>6.2057989273293541E-3</v>
      </c>
      <c r="H248" s="7">
        <f t="shared" si="15"/>
        <v>21102.539062</v>
      </c>
      <c r="I248" s="7">
        <f t="shared" si="16"/>
        <v>-1.1181646565560938E-4</v>
      </c>
      <c r="P248" s="2"/>
    </row>
    <row r="249" spans="1:16">
      <c r="A249">
        <v>21188.671875</v>
      </c>
      <c r="B249">
        <v>-91.916343999999995</v>
      </c>
      <c r="C249">
        <v>-91.606376999999995</v>
      </c>
      <c r="D249" s="7">
        <f t="shared" si="13"/>
        <v>-22.586343999999997</v>
      </c>
      <c r="E249" s="7">
        <f t="shared" si="13"/>
        <v>-22.276376999999997</v>
      </c>
      <c r="F249" s="7">
        <f t="shared" si="14"/>
        <v>5.5127157538010811E-3</v>
      </c>
      <c r="G249" s="7">
        <f t="shared" si="14"/>
        <v>5.9205533651510815E-3</v>
      </c>
      <c r="H249" s="7">
        <f t="shared" si="15"/>
        <v>21188.671875</v>
      </c>
      <c r="I249" s="7">
        <f t="shared" si="16"/>
        <v>-4.0783761135000044E-4</v>
      </c>
      <c r="P249" s="2"/>
    </row>
    <row r="250" spans="1:16">
      <c r="A250">
        <v>21274.804688</v>
      </c>
      <c r="B250">
        <v>-91.810905000000005</v>
      </c>
      <c r="C250">
        <v>-92.494347000000005</v>
      </c>
      <c r="D250" s="7">
        <f t="shared" si="13"/>
        <v>-22.480905000000007</v>
      </c>
      <c r="E250" s="7">
        <f t="shared" si="13"/>
        <v>-23.164347000000006</v>
      </c>
      <c r="F250" s="7">
        <f t="shared" si="14"/>
        <v>5.6481926327849458E-3</v>
      </c>
      <c r="G250" s="7">
        <f t="shared" si="14"/>
        <v>4.8257553408639015E-3</v>
      </c>
      <c r="H250" s="7">
        <f t="shared" si="15"/>
        <v>21274.804688</v>
      </c>
      <c r="I250" s="7">
        <f t="shared" si="16"/>
        <v>8.2243729192104428E-4</v>
      </c>
      <c r="P250" s="2"/>
    </row>
    <row r="251" spans="1:16">
      <c r="A251">
        <v>21360.9375</v>
      </c>
      <c r="B251">
        <v>-91.912200999999996</v>
      </c>
      <c r="C251">
        <v>-92.950469999999996</v>
      </c>
      <c r="D251" s="7">
        <f t="shared" si="13"/>
        <v>-22.582200999999998</v>
      </c>
      <c r="E251" s="7">
        <f t="shared" si="13"/>
        <v>-23.620469999999997</v>
      </c>
      <c r="F251" s="7">
        <f t="shared" si="14"/>
        <v>5.5179771788546441E-3</v>
      </c>
      <c r="G251" s="7">
        <f t="shared" si="14"/>
        <v>4.3446320336799687E-3</v>
      </c>
      <c r="H251" s="7">
        <f t="shared" si="15"/>
        <v>21360.9375</v>
      </c>
      <c r="I251" s="7">
        <f t="shared" si="16"/>
        <v>1.1733451451746753E-3</v>
      </c>
      <c r="P251" s="2"/>
    </row>
    <row r="252" spans="1:16">
      <c r="A252">
        <v>21447.070312</v>
      </c>
      <c r="B252">
        <v>-91.795715000000001</v>
      </c>
      <c r="C252">
        <v>-92.582702999999995</v>
      </c>
      <c r="D252" s="7">
        <f t="shared" si="13"/>
        <v>-22.465715000000003</v>
      </c>
      <c r="E252" s="7">
        <f t="shared" si="13"/>
        <v>-23.252702999999997</v>
      </c>
      <c r="F252" s="7">
        <f t="shared" si="14"/>
        <v>5.667982491056019E-3</v>
      </c>
      <c r="G252" s="7">
        <f t="shared" si="14"/>
        <v>4.7285686656331526E-3</v>
      </c>
      <c r="H252" s="7">
        <f t="shared" si="15"/>
        <v>21447.070312</v>
      </c>
      <c r="I252" s="7">
        <f>F252-G252</f>
        <v>9.394138254228664E-4</v>
      </c>
      <c r="P252" s="2"/>
    </row>
    <row r="253" spans="1:16">
      <c r="A253">
        <v>21533.203125</v>
      </c>
      <c r="B253">
        <v>-92.130477999999997</v>
      </c>
      <c r="C253">
        <v>-93.376761999999999</v>
      </c>
      <c r="D253" s="7">
        <f t="shared" si="13"/>
        <v>-22.800477999999998</v>
      </c>
      <c r="E253" s="7">
        <f t="shared" si="13"/>
        <v>-24.046762000000001</v>
      </c>
      <c r="F253" s="7">
        <f>10^(D253/10)</f>
        <v>5.2474970124711485E-3</v>
      </c>
      <c r="G253" s="7">
        <f t="shared" si="14"/>
        <v>3.9384360677279717E-3</v>
      </c>
      <c r="H253" s="7">
        <f t="shared" si="15"/>
        <v>21533.203125</v>
      </c>
      <c r="I253" s="7">
        <f t="shared" si="16"/>
        <v>1.3090609447431768E-3</v>
      </c>
      <c r="P253" s="2"/>
    </row>
    <row r="254" spans="1:16">
      <c r="A254">
        <v>21619.335938</v>
      </c>
      <c r="B254">
        <v>-92.363051999999996</v>
      </c>
      <c r="C254">
        <v>-93.852501000000004</v>
      </c>
      <c r="D254" s="7">
        <f t="shared" si="13"/>
        <v>-23.033051999999998</v>
      </c>
      <c r="E254" s="7">
        <f t="shared" si="13"/>
        <v>-24.522501000000005</v>
      </c>
      <c r="F254" s="7">
        <f t="shared" si="14"/>
        <v>4.9738742363141242E-3</v>
      </c>
      <c r="G254" s="7">
        <f t="shared" si="14"/>
        <v>3.5297983844555579E-3</v>
      </c>
      <c r="H254" s="7">
        <f t="shared" si="15"/>
        <v>21619.335938</v>
      </c>
      <c r="I254" s="7">
        <f t="shared" si="16"/>
        <v>1.4440758518585663E-3</v>
      </c>
      <c r="P254" s="2"/>
    </row>
    <row r="255" spans="1:16">
      <c r="A255">
        <v>21705.46875</v>
      </c>
      <c r="B255">
        <v>-92.517386999999999</v>
      </c>
      <c r="C255">
        <v>-93.775527999999994</v>
      </c>
      <c r="D255" s="7">
        <f t="shared" si="13"/>
        <v>-23.187387000000001</v>
      </c>
      <c r="E255" s="7">
        <f t="shared" si="13"/>
        <v>-24.445527999999996</v>
      </c>
      <c r="F255" s="7">
        <f t="shared" si="14"/>
        <v>4.8002217454413409E-3</v>
      </c>
      <c r="G255" s="7">
        <f t="shared" si="14"/>
        <v>3.5929171267360688E-3</v>
      </c>
      <c r="H255" s="7">
        <f t="shared" si="15"/>
        <v>21705.46875</v>
      </c>
      <c r="I255" s="7">
        <f t="shared" si="16"/>
        <v>1.2073046187052721E-3</v>
      </c>
      <c r="P255" s="2"/>
    </row>
    <row r="256" spans="1:16">
      <c r="A256">
        <v>21791.601562</v>
      </c>
      <c r="B256">
        <v>-92.249106999999995</v>
      </c>
      <c r="C256">
        <v>-93.251311999999999</v>
      </c>
      <c r="D256" s="7">
        <f t="shared" si="13"/>
        <v>-22.919106999999997</v>
      </c>
      <c r="E256" s="7">
        <f t="shared" si="13"/>
        <v>-23.921312</v>
      </c>
      <c r="F256" s="7">
        <f t="shared" si="14"/>
        <v>5.1060998123961827E-3</v>
      </c>
      <c r="G256" s="7">
        <f t="shared" si="14"/>
        <v>4.0538605016103126E-3</v>
      </c>
      <c r="H256" s="7">
        <f t="shared" si="15"/>
        <v>21791.601562</v>
      </c>
      <c r="I256" s="7">
        <f t="shared" si="16"/>
        <v>1.0522393107858701E-3</v>
      </c>
      <c r="P256" s="2"/>
    </row>
    <row r="257" spans="1:16">
      <c r="A257">
        <v>21877.734375</v>
      </c>
      <c r="B257">
        <v>-92.706635000000006</v>
      </c>
      <c r="C257">
        <v>-93.243065000000001</v>
      </c>
      <c r="D257" s="7">
        <f t="shared" si="13"/>
        <v>-23.376635000000007</v>
      </c>
      <c r="E257" s="7">
        <f t="shared" si="13"/>
        <v>-23.913065000000003</v>
      </c>
      <c r="F257" s="7">
        <f t="shared" si="14"/>
        <v>4.5955394646222999E-3</v>
      </c>
      <c r="G257" s="7">
        <f t="shared" si="14"/>
        <v>4.0615658609792866E-3</v>
      </c>
      <c r="H257" s="7">
        <f t="shared" si="15"/>
        <v>21877.734375</v>
      </c>
      <c r="I257" s="7">
        <f t="shared" si="16"/>
        <v>5.3397360364301327E-4</v>
      </c>
      <c r="P257" s="2"/>
    </row>
    <row r="258" spans="1:16">
      <c r="A258">
        <v>21963.867188</v>
      </c>
      <c r="B258">
        <v>-92.46096</v>
      </c>
      <c r="C258">
        <v>-93.280456999999998</v>
      </c>
      <c r="D258" s="7">
        <f t="shared" si="13"/>
        <v>-23.130960000000002</v>
      </c>
      <c r="E258" s="7">
        <f t="shared" si="13"/>
        <v>-23.950457</v>
      </c>
      <c r="F258" s="7">
        <f t="shared" si="14"/>
        <v>4.8629969815189994E-3</v>
      </c>
      <c r="G258" s="7">
        <f t="shared" si="14"/>
        <v>4.0267465939105079E-3</v>
      </c>
      <c r="H258" s="7">
        <f t="shared" si="15"/>
        <v>21963.867188</v>
      </c>
      <c r="I258" s="7">
        <f>F258-G258</f>
        <v>8.362503876084915E-4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I8" sqref="I8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ref="I8:I70" si="4">F8-G8</f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8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7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H10" sqref="H10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>A9</f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8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7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H9" sqref="H9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>A8</f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8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7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6"/>
  <sheetViews>
    <sheetView view="pageLayout" workbookViewId="0">
      <selection activeCell="I6" sqref="I6"/>
    </sheetView>
  </sheetViews>
  <sheetFormatPr baseColWidth="10" defaultRowHeight="13"/>
  <sheetData>
    <row r="1" spans="1:17">
      <c r="A1" s="1">
        <v>53</v>
      </c>
      <c r="B1" s="1" t="s">
        <v>0</v>
      </c>
      <c r="C1" s="1" t="s">
        <v>1</v>
      </c>
      <c r="G1" t="s">
        <v>2</v>
      </c>
      <c r="L1" t="s">
        <v>3</v>
      </c>
      <c r="P1" s="2"/>
    </row>
    <row r="2" spans="1:17">
      <c r="P2" s="2"/>
    </row>
    <row r="3" spans="1:17" ht="79">
      <c r="A3" s="3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20</v>
      </c>
      <c r="J3" s="3"/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17</v>
      </c>
      <c r="Q3" s="6" t="s">
        <v>18</v>
      </c>
    </row>
    <row r="4" spans="1:17">
      <c r="A4">
        <v>86.132812999999999</v>
      </c>
      <c r="B4">
        <v>-26.058487</v>
      </c>
      <c r="C4">
        <v>-21.882705999999999</v>
      </c>
      <c r="D4" s="7">
        <f>69.33+B4</f>
        <v>43.271512999999999</v>
      </c>
      <c r="E4" s="7">
        <f>69.33+C4</f>
        <v>47.447293999999999</v>
      </c>
      <c r="F4" s="7">
        <f>10^(D4/10)</f>
        <v>21239.842891570537</v>
      </c>
      <c r="G4" s="7">
        <f>10^(E4/10)</f>
        <v>55555.799259560852</v>
      </c>
      <c r="H4" s="7">
        <f>A4</f>
        <v>86.132812999999999</v>
      </c>
      <c r="I4" s="7">
        <f>F4-G4</f>
        <v>-34315.956367990315</v>
      </c>
      <c r="K4" s="7">
        <f>SUM(I4:I258)*H4</f>
        <v>25550864.698264897</v>
      </c>
      <c r="L4" s="7"/>
      <c r="M4" s="7">
        <v>0.66</v>
      </c>
      <c r="N4" s="7">
        <f>M4*K4</f>
        <v>16863570.700854834</v>
      </c>
      <c r="O4" s="7">
        <f>10*LOG10(N4)</f>
        <v>72.269495377554748</v>
      </c>
      <c r="P4" s="2"/>
      <c r="Q4">
        <f>O4+10.9*LOG10($A$1)</f>
        <v>91.06410235620335</v>
      </c>
    </row>
    <row r="5" spans="1:17">
      <c r="A5">
        <v>172.265625</v>
      </c>
      <c r="B5">
        <v>-28.593302000000001</v>
      </c>
      <c r="C5">
        <v>-30.549768</v>
      </c>
      <c r="D5" s="7">
        <f t="shared" ref="D5:E68" si="0">69.33+B5</f>
        <v>40.736697999999997</v>
      </c>
      <c r="E5" s="7">
        <f>69.33+C5</f>
        <v>38.780231999999998</v>
      </c>
      <c r="F5" s="7">
        <f t="shared" ref="F5:F68" si="1">10^(D5/10)</f>
        <v>11848.675347100285</v>
      </c>
      <c r="G5" s="7">
        <f>10^(E5/10)</f>
        <v>7551.3256575014329</v>
      </c>
      <c r="H5" s="7">
        <f>A5</f>
        <v>172.265625</v>
      </c>
      <c r="I5" s="7">
        <f>F5-G5</f>
        <v>4297.3496895988519</v>
      </c>
      <c r="P5" s="2"/>
    </row>
    <row r="6" spans="1:17">
      <c r="A6">
        <v>258.398438</v>
      </c>
      <c r="B6">
        <v>-23.921752999999999</v>
      </c>
      <c r="C6">
        <v>-36.135840999999999</v>
      </c>
      <c r="D6" s="7">
        <f t="shared" si="0"/>
        <v>45.408247000000003</v>
      </c>
      <c r="E6" s="7">
        <f t="shared" si="0"/>
        <v>33.194158999999999</v>
      </c>
      <c r="F6" s="7">
        <f>10^(D6/10)</f>
        <v>34739.590915426656</v>
      </c>
      <c r="G6" s="7">
        <f t="shared" ref="G6:G69" si="2">10^(E6/10)</f>
        <v>2086.4880417932595</v>
      </c>
      <c r="H6" s="7">
        <f t="shared" ref="H6:H69" si="3">A6</f>
        <v>258.398438</v>
      </c>
      <c r="I6" s="7">
        <f>F6-G6</f>
        <v>32653.102873633397</v>
      </c>
      <c r="O6">
        <f>10.9*LOG10($A$1)+10*LOG10(N4/M4/H4)</f>
        <v>73.516976690653834</v>
      </c>
      <c r="P6" s="2"/>
    </row>
    <row r="7" spans="1:17">
      <c r="A7">
        <v>344.53125</v>
      </c>
      <c r="B7">
        <v>-21.433904999999999</v>
      </c>
      <c r="C7">
        <v>-39.744480000000003</v>
      </c>
      <c r="D7" s="7">
        <f t="shared" si="0"/>
        <v>47.896095000000003</v>
      </c>
      <c r="E7" s="7">
        <f t="shared" si="0"/>
        <v>29.585519999999995</v>
      </c>
      <c r="F7" s="7">
        <f t="shared" si="1"/>
        <v>61604.083380103875</v>
      </c>
      <c r="G7" s="7">
        <f t="shared" si="2"/>
        <v>908.97512816432356</v>
      </c>
      <c r="H7" s="7">
        <f t="shared" si="3"/>
        <v>344.53125</v>
      </c>
      <c r="I7" s="7">
        <f t="shared" ref="I7:I70" si="4">F7-G7</f>
        <v>60695.10825193955</v>
      </c>
      <c r="P7" s="2"/>
    </row>
    <row r="8" spans="1:17">
      <c r="A8">
        <v>430.664063</v>
      </c>
      <c r="B8">
        <v>-22.242117</v>
      </c>
      <c r="C8">
        <v>-41.274039999999999</v>
      </c>
      <c r="D8" s="7">
        <f t="shared" si="0"/>
        <v>47.087882999999998</v>
      </c>
      <c r="E8" s="7">
        <f t="shared" si="0"/>
        <v>28.055959999999999</v>
      </c>
      <c r="F8" s="7">
        <f t="shared" si="1"/>
        <v>51143.247329427897</v>
      </c>
      <c r="G8" s="7">
        <f t="shared" si="2"/>
        <v>639.14000246173737</v>
      </c>
      <c r="H8" s="7">
        <f t="shared" si="3"/>
        <v>430.664063</v>
      </c>
      <c r="I8" s="7">
        <f t="shared" si="4"/>
        <v>50504.107326966157</v>
      </c>
      <c r="P8" s="2"/>
    </row>
    <row r="9" spans="1:17">
      <c r="A9">
        <v>516.796875</v>
      </c>
      <c r="B9">
        <v>-23.118179000000001</v>
      </c>
      <c r="C9">
        <v>-49.343074999999999</v>
      </c>
      <c r="D9" s="7">
        <f t="shared" si="0"/>
        <v>46.211821</v>
      </c>
      <c r="E9" s="7">
        <f t="shared" si="0"/>
        <v>19.986924999999999</v>
      </c>
      <c r="F9" s="7">
        <f t="shared" si="1"/>
        <v>41800.559996598575</v>
      </c>
      <c r="G9" s="7">
        <f t="shared" si="2"/>
        <v>99.699389739285252</v>
      </c>
      <c r="H9" s="7">
        <f t="shared" si="3"/>
        <v>516.796875</v>
      </c>
      <c r="I9" s="7">
        <f t="shared" si="4"/>
        <v>41700.860606859293</v>
      </c>
      <c r="P9" s="2"/>
    </row>
    <row r="10" spans="1:17">
      <c r="A10">
        <v>602.92968800000006</v>
      </c>
      <c r="B10">
        <v>-24.402090000000001</v>
      </c>
      <c r="C10">
        <v>-55.380446999999997</v>
      </c>
      <c r="D10" s="7">
        <f t="shared" si="0"/>
        <v>44.927909999999997</v>
      </c>
      <c r="E10" s="7">
        <f t="shared" si="0"/>
        <v>13.949553000000002</v>
      </c>
      <c r="F10" s="7">
        <f t="shared" si="1"/>
        <v>31102.192141177031</v>
      </c>
      <c r="G10" s="7">
        <f t="shared" si="2"/>
        <v>24.828775405981997</v>
      </c>
      <c r="H10" s="7">
        <f t="shared" si="3"/>
        <v>602.92968800000006</v>
      </c>
      <c r="I10" s="7">
        <f t="shared" si="4"/>
        <v>31077.363365771049</v>
      </c>
      <c r="P10" s="2"/>
    </row>
    <row r="11" spans="1:17">
      <c r="A11">
        <v>689.0625</v>
      </c>
      <c r="B11">
        <v>-26.859715999999999</v>
      </c>
      <c r="C11">
        <v>-59.40493</v>
      </c>
      <c r="D11" s="7">
        <f t="shared" si="0"/>
        <v>42.470283999999999</v>
      </c>
      <c r="E11" s="7">
        <f t="shared" si="0"/>
        <v>9.9250699999999981</v>
      </c>
      <c r="F11" s="7">
        <f t="shared" si="1"/>
        <v>17661.533117093109</v>
      </c>
      <c r="G11" s="7">
        <f t="shared" si="2"/>
        <v>9.8289471526339369</v>
      </c>
      <c r="H11" s="7">
        <f t="shared" si="3"/>
        <v>689.0625</v>
      </c>
      <c r="I11" s="7">
        <f t="shared" si="4"/>
        <v>17651.704169940476</v>
      </c>
      <c r="P11" s="2"/>
    </row>
    <row r="12" spans="1:17">
      <c r="A12">
        <v>775.19531300000006</v>
      </c>
      <c r="B12">
        <v>-28.907361999999999</v>
      </c>
      <c r="C12">
        <v>-61.836998000000001</v>
      </c>
      <c r="D12" s="7">
        <f t="shared" si="0"/>
        <v>40.422637999999999</v>
      </c>
      <c r="E12" s="7">
        <f t="shared" si="0"/>
        <v>7.4930019999999971</v>
      </c>
      <c r="F12" s="7">
        <f t="shared" si="1"/>
        <v>11022.086119480062</v>
      </c>
      <c r="G12" s="7">
        <f t="shared" si="2"/>
        <v>5.6143592668372131</v>
      </c>
      <c r="H12" s="7">
        <f t="shared" si="3"/>
        <v>775.19531300000006</v>
      </c>
      <c r="I12" s="7">
        <f t="shared" si="4"/>
        <v>11016.471760213224</v>
      </c>
      <c r="P12" s="2"/>
    </row>
    <row r="13" spans="1:17">
      <c r="A13">
        <v>861.328125</v>
      </c>
      <c r="B13">
        <v>-30.380489000000001</v>
      </c>
      <c r="C13">
        <v>-62.483207999999998</v>
      </c>
      <c r="D13" s="7">
        <f t="shared" si="0"/>
        <v>38.949511000000001</v>
      </c>
      <c r="E13" s="7">
        <f t="shared" si="0"/>
        <v>6.8467920000000007</v>
      </c>
      <c r="F13" s="7">
        <f t="shared" si="1"/>
        <v>7851.4722487319195</v>
      </c>
      <c r="G13" s="7">
        <f t="shared" si="2"/>
        <v>4.8381485637883745</v>
      </c>
      <c r="H13" s="7">
        <f t="shared" si="3"/>
        <v>861.328125</v>
      </c>
      <c r="I13" s="7">
        <f t="shared" si="4"/>
        <v>7846.6341001681312</v>
      </c>
      <c r="P13" s="2"/>
    </row>
    <row r="14" spans="1:17">
      <c r="A14">
        <v>947.46093800000006</v>
      </c>
      <c r="B14">
        <v>-29.918672999999998</v>
      </c>
      <c r="C14">
        <v>-62.268814000000006</v>
      </c>
      <c r="D14" s="7">
        <f t="shared" si="0"/>
        <v>39.411327</v>
      </c>
      <c r="E14" s="7">
        <f t="shared" si="0"/>
        <v>7.0611859999999922</v>
      </c>
      <c r="F14" s="7">
        <f t="shared" si="1"/>
        <v>8732.3814820077878</v>
      </c>
      <c r="G14" s="7">
        <f t="shared" si="2"/>
        <v>5.0829823304098305</v>
      </c>
      <c r="H14" s="7">
        <f t="shared" si="3"/>
        <v>947.46093800000006</v>
      </c>
      <c r="I14" s="7">
        <f t="shared" si="4"/>
        <v>8727.2984996773775</v>
      </c>
      <c r="P14" s="2"/>
    </row>
    <row r="15" spans="1:17">
      <c r="A15">
        <v>1033.59375</v>
      </c>
      <c r="B15">
        <v>-30.886344999999999</v>
      </c>
      <c r="C15">
        <v>-62.392367999999998</v>
      </c>
      <c r="D15" s="7">
        <f t="shared" si="0"/>
        <v>38.443655</v>
      </c>
      <c r="E15" s="7">
        <f t="shared" si="0"/>
        <v>6.9376320000000007</v>
      </c>
      <c r="F15" s="7">
        <f t="shared" si="1"/>
        <v>6988.2028021565347</v>
      </c>
      <c r="G15" s="7">
        <f t="shared" si="2"/>
        <v>4.9404123648788509</v>
      </c>
      <c r="H15" s="7">
        <f t="shared" si="3"/>
        <v>1033.59375</v>
      </c>
      <c r="I15" s="7">
        <f t="shared" si="4"/>
        <v>6983.2623897916556</v>
      </c>
      <c r="P15" s="2"/>
    </row>
    <row r="16" spans="1:17">
      <c r="A16">
        <v>1119.7265629999999</v>
      </c>
      <c r="B16">
        <v>-31.981352000000001</v>
      </c>
      <c r="C16">
        <v>-64.212485999999998</v>
      </c>
      <c r="D16" s="7">
        <f t="shared" si="0"/>
        <v>37.348647999999997</v>
      </c>
      <c r="E16" s="7">
        <f t="shared" si="0"/>
        <v>5.1175139999999999</v>
      </c>
      <c r="F16" s="7">
        <f t="shared" si="1"/>
        <v>5430.8123882232039</v>
      </c>
      <c r="G16" s="7">
        <f t="shared" si="2"/>
        <v>3.2490126330198654</v>
      </c>
      <c r="H16" s="7">
        <f t="shared" si="3"/>
        <v>1119.7265629999999</v>
      </c>
      <c r="I16" s="7">
        <f t="shared" si="4"/>
        <v>5427.5633755901845</v>
      </c>
      <c r="P16" s="2"/>
    </row>
    <row r="17" spans="1:16">
      <c r="A17">
        <v>1205.859375</v>
      </c>
      <c r="B17">
        <v>-32.874828000000001</v>
      </c>
      <c r="C17">
        <v>-66.590202000000005</v>
      </c>
      <c r="D17" s="7">
        <f t="shared" si="0"/>
        <v>36.455171999999997</v>
      </c>
      <c r="E17" s="7">
        <f t="shared" si="0"/>
        <v>2.7397979999999933</v>
      </c>
      <c r="F17" s="7">
        <f t="shared" si="1"/>
        <v>4420.9662552863338</v>
      </c>
      <c r="G17" s="7">
        <f t="shared" si="2"/>
        <v>1.8792294076409533</v>
      </c>
      <c r="H17" s="7">
        <f t="shared" si="3"/>
        <v>1205.859375</v>
      </c>
      <c r="I17" s="7">
        <f t="shared" si="4"/>
        <v>4419.0870258786927</v>
      </c>
      <c r="P17" s="2"/>
    </row>
    <row r="18" spans="1:16">
      <c r="A18">
        <v>1291.9921879999999</v>
      </c>
      <c r="B18">
        <v>-32.374439000000002</v>
      </c>
      <c r="C18">
        <v>-68.59777099999998</v>
      </c>
      <c r="D18" s="7">
        <f t="shared" si="0"/>
        <v>36.955560999999996</v>
      </c>
      <c r="E18" s="7">
        <f t="shared" si="0"/>
        <v>0.732229000000018</v>
      </c>
      <c r="F18" s="7">
        <f t="shared" si="1"/>
        <v>4960.8500504956191</v>
      </c>
      <c r="G18" s="7">
        <f t="shared" si="2"/>
        <v>1.1836489031745276</v>
      </c>
      <c r="H18" s="7">
        <f t="shared" si="3"/>
        <v>1291.9921879999999</v>
      </c>
      <c r="I18" s="7">
        <f t="shared" si="4"/>
        <v>4959.6664015924443</v>
      </c>
      <c r="P18" s="2"/>
    </row>
    <row r="19" spans="1:16">
      <c r="A19">
        <v>1378.125</v>
      </c>
      <c r="B19">
        <v>-31.264305</v>
      </c>
      <c r="C19">
        <v>-69.32424899999998</v>
      </c>
      <c r="D19" s="7">
        <f t="shared" si="0"/>
        <v>38.065694999999998</v>
      </c>
      <c r="E19" s="7">
        <f t="shared" si="0"/>
        <v>5.7510000000178252E-3</v>
      </c>
      <c r="F19" s="7">
        <f t="shared" si="1"/>
        <v>6405.7428425484077</v>
      </c>
      <c r="G19" s="7">
        <f t="shared" si="2"/>
        <v>1.0013250938490434</v>
      </c>
      <c r="H19" s="7">
        <f t="shared" si="3"/>
        <v>1378.125</v>
      </c>
      <c r="I19" s="7">
        <f t="shared" si="4"/>
        <v>6404.7415174545586</v>
      </c>
      <c r="P19" s="2"/>
    </row>
    <row r="20" spans="1:16">
      <c r="A20">
        <v>1464.2578129999999</v>
      </c>
      <c r="B20">
        <v>-30.486651999999999</v>
      </c>
      <c r="C20">
        <v>-70.585503000000003</v>
      </c>
      <c r="D20" s="7">
        <f t="shared" si="0"/>
        <v>38.843347999999999</v>
      </c>
      <c r="E20" s="7">
        <f t="shared" si="0"/>
        <v>-1.2555030000000045</v>
      </c>
      <c r="F20" s="7">
        <f t="shared" si="1"/>
        <v>7661.8703709167994</v>
      </c>
      <c r="G20" s="7">
        <f t="shared" si="2"/>
        <v>0.74894461069987373</v>
      </c>
      <c r="H20" s="7">
        <f t="shared" si="3"/>
        <v>1464.2578129999999</v>
      </c>
      <c r="I20" s="7">
        <f t="shared" si="4"/>
        <v>7661.1214263060992</v>
      </c>
      <c r="P20" s="2"/>
    </row>
    <row r="21" spans="1:16">
      <c r="A21">
        <v>1550.390625</v>
      </c>
      <c r="B21">
        <v>-31.925732</v>
      </c>
      <c r="C21">
        <v>-69.214714000000001</v>
      </c>
      <c r="D21" s="7">
        <f t="shared" si="0"/>
        <v>37.404268000000002</v>
      </c>
      <c r="E21" s="7">
        <f t="shared" si="0"/>
        <v>0.11528599999999756</v>
      </c>
      <c r="F21" s="7">
        <f t="shared" si="1"/>
        <v>5500.8119693516746</v>
      </c>
      <c r="G21" s="7">
        <f t="shared" si="2"/>
        <v>1.0269010549153785</v>
      </c>
      <c r="H21" s="7">
        <f t="shared" si="3"/>
        <v>1550.390625</v>
      </c>
      <c r="I21" s="7">
        <f t="shared" si="4"/>
        <v>5499.7850682967592</v>
      </c>
      <c r="P21" s="2"/>
    </row>
    <row r="22" spans="1:16">
      <c r="A22">
        <v>1636.5234379999999</v>
      </c>
      <c r="B22">
        <v>-31.757629000000001</v>
      </c>
      <c r="C22">
        <v>-70.562943000000004</v>
      </c>
      <c r="D22" s="7">
        <f t="shared" si="0"/>
        <v>37.572370999999997</v>
      </c>
      <c r="E22" s="7">
        <f t="shared" si="0"/>
        <v>-1.2329430000000059</v>
      </c>
      <c r="F22" s="7">
        <f t="shared" si="1"/>
        <v>5717.9071657181594</v>
      </c>
      <c r="G22" s="7">
        <f t="shared" si="2"/>
        <v>0.75284522467400417</v>
      </c>
      <c r="H22" s="7">
        <f t="shared" si="3"/>
        <v>1636.5234379999999</v>
      </c>
      <c r="I22" s="7">
        <f t="shared" si="4"/>
        <v>5717.1543204934851</v>
      </c>
      <c r="P22" s="2"/>
    </row>
    <row r="23" spans="1:16">
      <c r="A23">
        <v>1722.65625</v>
      </c>
      <c r="B23">
        <v>-31.284573000000002</v>
      </c>
      <c r="C23">
        <v>-71.923653000000002</v>
      </c>
      <c r="D23" s="7">
        <f t="shared" si="0"/>
        <v>38.045426999999997</v>
      </c>
      <c r="E23" s="7">
        <f t="shared" si="0"/>
        <v>-2.5936530000000033</v>
      </c>
      <c r="F23" s="7">
        <f t="shared" si="1"/>
        <v>6375.9176622019331</v>
      </c>
      <c r="G23" s="7">
        <f t="shared" si="2"/>
        <v>0.55034458793578722</v>
      </c>
      <c r="H23" s="7">
        <f t="shared" si="3"/>
        <v>1722.65625</v>
      </c>
      <c r="I23" s="7">
        <f t="shared" si="4"/>
        <v>6375.3673176139973</v>
      </c>
      <c r="P23" s="2"/>
    </row>
    <row r="24" spans="1:16">
      <c r="A24">
        <v>1808.7890629999999</v>
      </c>
      <c r="B24">
        <v>-32.718433000000005</v>
      </c>
      <c r="C24">
        <v>-72.482490999999996</v>
      </c>
      <c r="D24" s="7">
        <f t="shared" si="0"/>
        <v>36.611566999999994</v>
      </c>
      <c r="E24" s="7">
        <f t="shared" si="0"/>
        <v>-3.1524909999999977</v>
      </c>
      <c r="F24" s="7">
        <f t="shared" si="1"/>
        <v>4583.0722104367123</v>
      </c>
      <c r="G24" s="7">
        <f t="shared" si="2"/>
        <v>0.48389473855635823</v>
      </c>
      <c r="H24" s="7">
        <f t="shared" si="3"/>
        <v>1808.7890629999999</v>
      </c>
      <c r="I24" s="7">
        <f t="shared" si="4"/>
        <v>4582.5883156981563</v>
      </c>
      <c r="P24" s="2"/>
    </row>
    <row r="25" spans="1:16">
      <c r="A25">
        <v>1894.921875</v>
      </c>
      <c r="B25">
        <v>-35.743904000000001</v>
      </c>
      <c r="C25">
        <v>-73.086014000000006</v>
      </c>
      <c r="D25" s="7">
        <f t="shared" si="0"/>
        <v>33.586095999999998</v>
      </c>
      <c r="E25" s="7">
        <f t="shared" si="0"/>
        <v>-3.7560140000000075</v>
      </c>
      <c r="F25" s="7">
        <f t="shared" si="1"/>
        <v>2283.545135014725</v>
      </c>
      <c r="G25" s="7">
        <f t="shared" si="2"/>
        <v>0.42111295292635836</v>
      </c>
      <c r="H25" s="7">
        <f t="shared" si="3"/>
        <v>1894.921875</v>
      </c>
      <c r="I25" s="7">
        <f t="shared" si="4"/>
        <v>2283.1240220617988</v>
      </c>
      <c r="P25" s="2"/>
    </row>
    <row r="26" spans="1:16">
      <c r="A26">
        <v>1981.0546879999999</v>
      </c>
      <c r="B26">
        <v>-37.188229</v>
      </c>
      <c r="C26">
        <v>-72.922241</v>
      </c>
      <c r="D26" s="7">
        <f t="shared" si="0"/>
        <v>32.141770999999999</v>
      </c>
      <c r="E26" s="7">
        <f t="shared" si="0"/>
        <v>-3.5922410000000013</v>
      </c>
      <c r="F26" s="7">
        <f t="shared" si="1"/>
        <v>1637.4841313811232</v>
      </c>
      <c r="G26" s="7">
        <f t="shared" si="2"/>
        <v>0.4372963979131021</v>
      </c>
      <c r="H26" s="7">
        <f t="shared" si="3"/>
        <v>1981.0546879999999</v>
      </c>
      <c r="I26" s="7">
        <f t="shared" si="4"/>
        <v>1637.0468349832101</v>
      </c>
      <c r="P26" s="2"/>
    </row>
    <row r="27" spans="1:16">
      <c r="A27">
        <v>2067.1875</v>
      </c>
      <c r="B27">
        <v>-38.854506999999998</v>
      </c>
      <c r="C27">
        <v>-75.529121000000004</v>
      </c>
      <c r="D27" s="7">
        <f t="shared" si="0"/>
        <v>30.475493</v>
      </c>
      <c r="E27" s="7">
        <f t="shared" si="0"/>
        <v>-6.1991210000000052</v>
      </c>
      <c r="F27" s="7">
        <f t="shared" si="1"/>
        <v>1115.7047961204457</v>
      </c>
      <c r="G27" s="7">
        <f t="shared" si="2"/>
        <v>0.23993184852937249</v>
      </c>
      <c r="H27" s="7">
        <f t="shared" si="3"/>
        <v>2067.1875</v>
      </c>
      <c r="I27" s="7">
        <f t="shared" si="4"/>
        <v>1115.4648642719164</v>
      </c>
      <c r="P27" s="2"/>
    </row>
    <row r="28" spans="1:16">
      <c r="A28">
        <v>2153.3203130000002</v>
      </c>
      <c r="B28">
        <v>-43.381160999999999</v>
      </c>
      <c r="C28">
        <v>-76.102767999999998</v>
      </c>
      <c r="D28" s="7">
        <f t="shared" si="0"/>
        <v>25.948839</v>
      </c>
      <c r="E28" s="7">
        <f t="shared" si="0"/>
        <v>-6.7727679999999992</v>
      </c>
      <c r="F28" s="7">
        <f t="shared" si="1"/>
        <v>393.444881724575</v>
      </c>
      <c r="G28" s="7">
        <f t="shared" si="2"/>
        <v>0.21024380121039338</v>
      </c>
      <c r="H28" s="7">
        <f t="shared" si="3"/>
        <v>2153.3203130000002</v>
      </c>
      <c r="I28" s="7">
        <f t="shared" si="4"/>
        <v>393.23463792336463</v>
      </c>
      <c r="P28" s="2"/>
    </row>
    <row r="29" spans="1:16">
      <c r="A29">
        <v>2239.453125</v>
      </c>
      <c r="B29">
        <v>-47.556049000000002</v>
      </c>
      <c r="C29">
        <v>-76.260872000000006</v>
      </c>
      <c r="D29" s="7">
        <f t="shared" si="0"/>
        <v>21.773950999999997</v>
      </c>
      <c r="E29" s="7">
        <f t="shared" si="0"/>
        <v>-6.9308720000000079</v>
      </c>
      <c r="F29" s="7">
        <f t="shared" si="1"/>
        <v>150.45100737779032</v>
      </c>
      <c r="G29" s="7">
        <f t="shared" si="2"/>
        <v>0.20272756312646517</v>
      </c>
      <c r="H29" s="7">
        <f t="shared" si="3"/>
        <v>2239.453125</v>
      </c>
      <c r="I29" s="7">
        <f t="shared" si="4"/>
        <v>150.24827981466385</v>
      </c>
      <c r="P29" s="2"/>
    </row>
    <row r="30" spans="1:16">
      <c r="A30">
        <v>2325.5859380000002</v>
      </c>
      <c r="B30">
        <v>-50.087242000000003</v>
      </c>
      <c r="C30">
        <v>-75.978522999999996</v>
      </c>
      <c r="D30" s="7">
        <f t="shared" si="0"/>
        <v>19.242757999999995</v>
      </c>
      <c r="E30" s="7">
        <f t="shared" si="0"/>
        <v>-6.6485229999999973</v>
      </c>
      <c r="F30" s="7">
        <f t="shared" si="1"/>
        <v>83.999325738559804</v>
      </c>
      <c r="G30" s="7">
        <f t="shared" si="2"/>
        <v>0.21634541716889222</v>
      </c>
      <c r="H30" s="7">
        <f t="shared" si="3"/>
        <v>2325.5859380000002</v>
      </c>
      <c r="I30" s="7">
        <f t="shared" si="4"/>
        <v>83.782980321390909</v>
      </c>
      <c r="P30" s="2"/>
    </row>
    <row r="31" spans="1:16">
      <c r="A31">
        <v>2411.71875</v>
      </c>
      <c r="B31">
        <v>-54.249690999999999</v>
      </c>
      <c r="C31">
        <v>-76.066192999999998</v>
      </c>
      <c r="D31" s="7">
        <f t="shared" si="0"/>
        <v>15.080309</v>
      </c>
      <c r="E31" s="7">
        <f t="shared" si="0"/>
        <v>-6.7361930000000001</v>
      </c>
      <c r="F31" s="7">
        <f t="shared" si="1"/>
        <v>32.212979780926005</v>
      </c>
      <c r="G31" s="7">
        <f t="shared" si="2"/>
        <v>0.21202188923469864</v>
      </c>
      <c r="H31" s="7">
        <f t="shared" si="3"/>
        <v>2411.71875</v>
      </c>
      <c r="I31" s="7">
        <f t="shared" si="4"/>
        <v>32.000957891691307</v>
      </c>
      <c r="P31" s="2"/>
    </row>
    <row r="32" spans="1:16">
      <c r="A32">
        <v>2497.8515630000002</v>
      </c>
      <c r="B32">
        <v>-56.376823000000002</v>
      </c>
      <c r="C32">
        <v>-75.955284000000006</v>
      </c>
      <c r="D32" s="7">
        <f t="shared" si="0"/>
        <v>12.953176999999997</v>
      </c>
      <c r="E32" s="7">
        <f t="shared" si="0"/>
        <v>-6.6252840000000077</v>
      </c>
      <c r="F32" s="7">
        <f t="shared" si="1"/>
        <v>19.73866152939593</v>
      </c>
      <c r="G32" s="7">
        <f t="shared" si="2"/>
        <v>0.21750617946466527</v>
      </c>
      <c r="H32" s="7">
        <f t="shared" si="3"/>
        <v>2497.8515630000002</v>
      </c>
      <c r="I32" s="7">
        <f t="shared" si="4"/>
        <v>19.521155349931266</v>
      </c>
      <c r="P32" s="2"/>
    </row>
    <row r="33" spans="1:16">
      <c r="A33">
        <v>2583.984375</v>
      </c>
      <c r="B33">
        <v>-53.586758000000003</v>
      </c>
      <c r="C33">
        <v>-76.207695000000001</v>
      </c>
      <c r="D33" s="7">
        <f t="shared" si="0"/>
        <v>15.743241999999995</v>
      </c>
      <c r="E33" s="7">
        <f t="shared" si="0"/>
        <v>-6.8776950000000028</v>
      </c>
      <c r="F33" s="7">
        <f t="shared" si="1"/>
        <v>37.52530233790084</v>
      </c>
      <c r="G33" s="7">
        <f t="shared" si="2"/>
        <v>0.20522511136164917</v>
      </c>
      <c r="H33" s="7">
        <f t="shared" si="3"/>
        <v>2583.984375</v>
      </c>
      <c r="I33" s="7">
        <f t="shared" si="4"/>
        <v>37.32007722653919</v>
      </c>
      <c r="P33" s="2"/>
    </row>
    <row r="34" spans="1:16">
      <c r="A34">
        <v>2670.1171880000002</v>
      </c>
      <c r="B34">
        <v>-51.757205999999996</v>
      </c>
      <c r="C34">
        <v>-75.906288000000004</v>
      </c>
      <c r="D34" s="7">
        <f t="shared" si="0"/>
        <v>17.572794000000002</v>
      </c>
      <c r="E34" s="7">
        <f t="shared" si="0"/>
        <v>-6.5762880000000052</v>
      </c>
      <c r="F34" s="7">
        <f t="shared" si="1"/>
        <v>57.184641132789501</v>
      </c>
      <c r="G34" s="7">
        <f t="shared" si="2"/>
        <v>0.21997392297136917</v>
      </c>
      <c r="H34" s="7">
        <f t="shared" si="3"/>
        <v>2670.1171880000002</v>
      </c>
      <c r="I34" s="7">
        <f t="shared" si="4"/>
        <v>56.964667209818131</v>
      </c>
      <c r="P34" s="2"/>
    </row>
    <row r="35" spans="1:16">
      <c r="A35">
        <v>2756.25</v>
      </c>
      <c r="B35">
        <v>-50.323493999999997</v>
      </c>
      <c r="C35">
        <v>-75.424767000000003</v>
      </c>
      <c r="D35" s="7">
        <f t="shared" si="0"/>
        <v>19.006506000000002</v>
      </c>
      <c r="E35" s="7">
        <f t="shared" si="0"/>
        <v>-6.0947670000000045</v>
      </c>
      <c r="F35" s="7">
        <f t="shared" si="1"/>
        <v>79.551907931496231</v>
      </c>
      <c r="G35" s="7">
        <f t="shared" si="2"/>
        <v>0.2457668482163981</v>
      </c>
      <c r="H35" s="7">
        <f t="shared" si="3"/>
        <v>2756.25</v>
      </c>
      <c r="I35" s="7">
        <f t="shared" si="4"/>
        <v>79.30614108327984</v>
      </c>
      <c r="P35" s="2"/>
    </row>
    <row r="36" spans="1:16">
      <c r="A36">
        <v>2842.3828130000002</v>
      </c>
      <c r="B36">
        <v>-50.371009999999998</v>
      </c>
      <c r="C36">
        <v>-76.878212000000005</v>
      </c>
      <c r="D36" s="7">
        <f t="shared" si="0"/>
        <v>18.95899</v>
      </c>
      <c r="E36" s="7">
        <f t="shared" si="0"/>
        <v>-7.5482120000000066</v>
      </c>
      <c r="F36" s="7">
        <f t="shared" si="1"/>
        <v>78.686277474681347</v>
      </c>
      <c r="G36" s="7">
        <f t="shared" si="2"/>
        <v>0.17586475040070454</v>
      </c>
      <c r="H36" s="7">
        <f t="shared" si="3"/>
        <v>2842.3828130000002</v>
      </c>
      <c r="I36" s="7">
        <f t="shared" si="4"/>
        <v>78.510412724280641</v>
      </c>
      <c r="P36" s="2"/>
    </row>
    <row r="37" spans="1:16">
      <c r="A37">
        <v>2928.515625</v>
      </c>
      <c r="B37">
        <v>-50.999389999999998</v>
      </c>
      <c r="C37">
        <v>-78.335289000000003</v>
      </c>
      <c r="D37" s="7">
        <f t="shared" si="0"/>
        <v>18.33061</v>
      </c>
      <c r="E37" s="7">
        <f t="shared" si="0"/>
        <v>-9.0052890000000048</v>
      </c>
      <c r="F37" s="7">
        <f t="shared" si="1"/>
        <v>68.086498470129172</v>
      </c>
      <c r="G37" s="7">
        <f t="shared" si="2"/>
        <v>0.12573931787201903</v>
      </c>
      <c r="H37" s="7">
        <f t="shared" si="3"/>
        <v>2928.515625</v>
      </c>
      <c r="I37" s="7">
        <f t="shared" si="4"/>
        <v>67.960759152257154</v>
      </c>
      <c r="P37" s="2"/>
    </row>
    <row r="38" spans="1:16">
      <c r="A38">
        <v>3014.6484380000002</v>
      </c>
      <c r="B38">
        <v>-50.289290999999999</v>
      </c>
      <c r="C38">
        <v>-77.584273999999994</v>
      </c>
      <c r="D38" s="7">
        <f t="shared" si="0"/>
        <v>19.040709</v>
      </c>
      <c r="E38" s="7">
        <f t="shared" si="0"/>
        <v>-8.2542739999999952</v>
      </c>
      <c r="F38" s="7">
        <f t="shared" si="1"/>
        <v>80.180895064710796</v>
      </c>
      <c r="G38" s="7">
        <f t="shared" si="2"/>
        <v>0.14947638976915742</v>
      </c>
      <c r="H38" s="7">
        <f t="shared" si="3"/>
        <v>3014.6484380000002</v>
      </c>
      <c r="I38" s="7">
        <f t="shared" si="4"/>
        <v>80.031418674941634</v>
      </c>
      <c r="P38" s="2"/>
    </row>
    <row r="39" spans="1:16">
      <c r="A39">
        <v>3100.78125</v>
      </c>
      <c r="B39">
        <v>-51.198128000000004</v>
      </c>
      <c r="C39">
        <v>-77.044312000000005</v>
      </c>
      <c r="D39" s="7">
        <f t="shared" si="0"/>
        <v>18.131871999999994</v>
      </c>
      <c r="E39" s="7">
        <f t="shared" si="0"/>
        <v>-7.7143120000000067</v>
      </c>
      <c r="F39" s="7">
        <f t="shared" si="1"/>
        <v>65.040998520480002</v>
      </c>
      <c r="G39" s="7">
        <f t="shared" si="2"/>
        <v>0.16926563701882996</v>
      </c>
      <c r="H39" s="7">
        <f t="shared" si="3"/>
        <v>3100.78125</v>
      </c>
      <c r="I39" s="7">
        <f t="shared" si="4"/>
        <v>64.871732883461178</v>
      </c>
      <c r="P39" s="2"/>
    </row>
    <row r="40" spans="1:16">
      <c r="A40">
        <v>3186.9140630000002</v>
      </c>
      <c r="B40">
        <v>-51.423496</v>
      </c>
      <c r="C40">
        <v>-76.175010999999998</v>
      </c>
      <c r="D40" s="7">
        <f t="shared" si="0"/>
        <v>17.906503999999998</v>
      </c>
      <c r="E40" s="7">
        <f t="shared" si="0"/>
        <v>-6.8450109999999995</v>
      </c>
      <c r="F40" s="7">
        <f t="shared" si="1"/>
        <v>61.751910716322705</v>
      </c>
      <c r="G40" s="7">
        <f t="shared" si="2"/>
        <v>0.20677541446149503</v>
      </c>
      <c r="H40" s="7">
        <f t="shared" si="3"/>
        <v>3186.9140630000002</v>
      </c>
      <c r="I40" s="7">
        <f t="shared" si="4"/>
        <v>61.545135301861208</v>
      </c>
      <c r="P40" s="2"/>
    </row>
    <row r="41" spans="1:16">
      <c r="A41">
        <v>3273.046875</v>
      </c>
      <c r="B41">
        <v>-52.749554000000003</v>
      </c>
      <c r="C41">
        <v>-75.863319000000004</v>
      </c>
      <c r="D41" s="7">
        <f t="shared" si="0"/>
        <v>16.580445999999995</v>
      </c>
      <c r="E41" s="7">
        <f t="shared" si="0"/>
        <v>-6.5333190000000059</v>
      </c>
      <c r="F41" s="7">
        <f t="shared" si="1"/>
        <v>45.503478768248179</v>
      </c>
      <c r="G41" s="7">
        <f t="shared" si="2"/>
        <v>0.22216114240877732</v>
      </c>
      <c r="H41" s="7">
        <f t="shared" si="3"/>
        <v>3273.046875</v>
      </c>
      <c r="I41" s="7">
        <f t="shared" si="4"/>
        <v>45.281317625839399</v>
      </c>
      <c r="P41" s="2"/>
    </row>
    <row r="42" spans="1:16">
      <c r="A42">
        <v>3359.1796880000002</v>
      </c>
      <c r="B42">
        <v>-55.174228999999997</v>
      </c>
      <c r="C42">
        <v>-76.872405999999998</v>
      </c>
      <c r="D42" s="7">
        <f t="shared" si="0"/>
        <v>14.155771000000001</v>
      </c>
      <c r="E42" s="7">
        <f t="shared" si="0"/>
        <v>-7.5424059999999997</v>
      </c>
      <c r="F42" s="7">
        <f t="shared" si="1"/>
        <v>26.036170086807605</v>
      </c>
      <c r="G42" s="7">
        <f t="shared" si="2"/>
        <v>0.17610001785461996</v>
      </c>
      <c r="H42" s="7">
        <f t="shared" si="3"/>
        <v>3359.1796880000002</v>
      </c>
      <c r="I42" s="7">
        <f t="shared" si="4"/>
        <v>25.860070068952986</v>
      </c>
      <c r="P42" s="2"/>
    </row>
    <row r="43" spans="1:16">
      <c r="A43">
        <v>3445.3125</v>
      </c>
      <c r="B43">
        <v>-57.916804999999997</v>
      </c>
      <c r="C43">
        <v>-76.393539000000004</v>
      </c>
      <c r="D43" s="7">
        <f t="shared" si="0"/>
        <v>11.413195000000002</v>
      </c>
      <c r="E43" s="7">
        <f t="shared" si="0"/>
        <v>-7.0635390000000058</v>
      </c>
      <c r="F43" s="7">
        <f t="shared" si="1"/>
        <v>13.845846099624222</v>
      </c>
      <c r="G43" s="7">
        <f t="shared" si="2"/>
        <v>0.19662833421520304</v>
      </c>
      <c r="H43" s="7">
        <f t="shared" si="3"/>
        <v>3445.3125</v>
      </c>
      <c r="I43" s="7">
        <f t="shared" si="4"/>
        <v>13.649217765409018</v>
      </c>
      <c r="P43" s="2"/>
    </row>
    <row r="44" spans="1:16">
      <c r="A44">
        <v>3531.4453130000002</v>
      </c>
      <c r="B44">
        <v>-60.982067000000001</v>
      </c>
      <c r="C44">
        <v>-76.540092000000001</v>
      </c>
      <c r="D44" s="7">
        <f t="shared" si="0"/>
        <v>8.3479329999999976</v>
      </c>
      <c r="E44" s="7">
        <f t="shared" si="0"/>
        <v>-7.2100920000000031</v>
      </c>
      <c r="F44" s="7">
        <f t="shared" si="1"/>
        <v>6.8358622085329559</v>
      </c>
      <c r="G44" s="7">
        <f t="shared" si="2"/>
        <v>0.19010380083203784</v>
      </c>
      <c r="H44" s="7">
        <f t="shared" si="3"/>
        <v>3531.4453130000002</v>
      </c>
      <c r="I44" s="7">
        <f t="shared" si="4"/>
        <v>6.6457584077009182</v>
      </c>
      <c r="P44" s="2"/>
    </row>
    <row r="45" spans="1:16">
      <c r="A45">
        <v>3617.578125</v>
      </c>
      <c r="B45">
        <v>-65.234268</v>
      </c>
      <c r="C45">
        <v>-77.280006</v>
      </c>
      <c r="D45" s="7">
        <f t="shared" si="0"/>
        <v>4.0957319999999982</v>
      </c>
      <c r="E45" s="7">
        <f t="shared" si="0"/>
        <v>-7.9500060000000019</v>
      </c>
      <c r="F45" s="7">
        <f t="shared" si="1"/>
        <v>2.5678709843071377</v>
      </c>
      <c r="G45" s="7">
        <f t="shared" si="2"/>
        <v>0.16032431757262083</v>
      </c>
      <c r="H45" s="7">
        <f t="shared" si="3"/>
        <v>3617.578125</v>
      </c>
      <c r="I45" s="7">
        <f t="shared" si="4"/>
        <v>2.4075466667345169</v>
      </c>
      <c r="P45" s="2"/>
    </row>
    <row r="46" spans="1:16">
      <c r="A46">
        <v>3703.7109380000002</v>
      </c>
      <c r="B46">
        <v>-65.218543999999994</v>
      </c>
      <c r="C46">
        <v>-77.59478799999998</v>
      </c>
      <c r="D46" s="7">
        <f t="shared" si="0"/>
        <v>4.111456000000004</v>
      </c>
      <c r="E46" s="7">
        <f t="shared" si="0"/>
        <v>-8.2647879999999816</v>
      </c>
      <c r="F46" s="7">
        <f t="shared" si="1"/>
        <v>2.5771850299333385</v>
      </c>
      <c r="G46" s="7">
        <f t="shared" si="2"/>
        <v>0.14911495438488084</v>
      </c>
      <c r="H46" s="7">
        <f t="shared" si="3"/>
        <v>3703.7109380000002</v>
      </c>
      <c r="I46" s="7">
        <f t="shared" si="4"/>
        <v>2.4280700755484577</v>
      </c>
      <c r="P46" s="2"/>
    </row>
    <row r="47" spans="1:16">
      <c r="A47">
        <v>3789.84375</v>
      </c>
      <c r="B47">
        <v>-62.362949</v>
      </c>
      <c r="C47">
        <v>-76.708686999999998</v>
      </c>
      <c r="D47" s="7">
        <f t="shared" si="0"/>
        <v>6.9670509999999979</v>
      </c>
      <c r="E47" s="7">
        <f t="shared" si="0"/>
        <v>-7.3786869999999993</v>
      </c>
      <c r="F47" s="7">
        <f t="shared" si="1"/>
        <v>4.973992201230292</v>
      </c>
      <c r="G47" s="7">
        <f t="shared" si="2"/>
        <v>0.18286529881811606</v>
      </c>
      <c r="H47" s="7">
        <f t="shared" si="3"/>
        <v>3789.84375</v>
      </c>
      <c r="I47" s="7">
        <f t="shared" si="4"/>
        <v>4.7911269024121763</v>
      </c>
      <c r="P47" s="2"/>
    </row>
    <row r="48" spans="1:16">
      <c r="A48">
        <v>3875.9765630000002</v>
      </c>
      <c r="B48">
        <v>-61.046638000000002</v>
      </c>
      <c r="C48">
        <v>-77.481598000000005</v>
      </c>
      <c r="D48" s="7">
        <f t="shared" si="0"/>
        <v>8.2833619999999968</v>
      </c>
      <c r="E48" s="7">
        <f t="shared" si="0"/>
        <v>-8.151598000000007</v>
      </c>
      <c r="F48" s="7">
        <f t="shared" si="1"/>
        <v>6.7349782880451157</v>
      </c>
      <c r="G48" s="7">
        <f t="shared" si="2"/>
        <v>0.15305241969412645</v>
      </c>
      <c r="H48" s="7">
        <f t="shared" si="3"/>
        <v>3875.9765630000002</v>
      </c>
      <c r="I48" s="7">
        <f t="shared" si="4"/>
        <v>6.5819258683509894</v>
      </c>
      <c r="P48" s="2"/>
    </row>
    <row r="49" spans="1:16">
      <c r="A49">
        <v>3962.109375</v>
      </c>
      <c r="B49">
        <v>-60.279301000000004</v>
      </c>
      <c r="C49">
        <v>-78.130638000000005</v>
      </c>
      <c r="D49" s="7">
        <f t="shared" si="0"/>
        <v>9.0506989999999945</v>
      </c>
      <c r="E49" s="7">
        <f t="shared" si="0"/>
        <v>-8.8006380000000064</v>
      </c>
      <c r="F49" s="7">
        <f t="shared" si="1"/>
        <v>8.0365546068412499</v>
      </c>
      <c r="G49" s="7">
        <f t="shared" si="2"/>
        <v>0.13180630943679031</v>
      </c>
      <c r="H49" s="7">
        <f t="shared" si="3"/>
        <v>3962.109375</v>
      </c>
      <c r="I49" s="7">
        <f t="shared" si="4"/>
        <v>7.9047482974044598</v>
      </c>
      <c r="P49" s="2"/>
    </row>
    <row r="50" spans="1:16">
      <c r="A50">
        <v>4048.2421880000002</v>
      </c>
      <c r="B50">
        <v>-59.516956</v>
      </c>
      <c r="C50">
        <v>-78.243774000000002</v>
      </c>
      <c r="D50" s="7">
        <f t="shared" si="0"/>
        <v>9.8130439999999979</v>
      </c>
      <c r="E50" s="7">
        <f t="shared" si="0"/>
        <v>-8.9137740000000036</v>
      </c>
      <c r="F50" s="7">
        <f t="shared" si="1"/>
        <v>9.5786521040180261</v>
      </c>
      <c r="G50" s="7">
        <f t="shared" si="2"/>
        <v>0.12841702366270061</v>
      </c>
      <c r="H50" s="7">
        <f t="shared" si="3"/>
        <v>4048.2421880000002</v>
      </c>
      <c r="I50" s="7">
        <f t="shared" si="4"/>
        <v>9.4502350803553252</v>
      </c>
      <c r="P50" s="2"/>
    </row>
    <row r="51" spans="1:16">
      <c r="A51">
        <v>4134.375</v>
      </c>
      <c r="B51">
        <v>-59.357441000000001</v>
      </c>
      <c r="C51">
        <v>-77.727936</v>
      </c>
      <c r="D51" s="7">
        <f t="shared" si="0"/>
        <v>9.9725589999999968</v>
      </c>
      <c r="E51" s="7">
        <f t="shared" si="0"/>
        <v>-8.3979360000000014</v>
      </c>
      <c r="F51" s="7">
        <f t="shared" si="1"/>
        <v>9.9370139614067057</v>
      </c>
      <c r="G51" s="7">
        <f t="shared" si="2"/>
        <v>0.14461268844110317</v>
      </c>
      <c r="H51" s="7">
        <f t="shared" si="3"/>
        <v>4134.375</v>
      </c>
      <c r="I51" s="7">
        <f t="shared" si="4"/>
        <v>9.792401272965602</v>
      </c>
      <c r="P51" s="2"/>
    </row>
    <row r="52" spans="1:16">
      <c r="A52">
        <v>4220.5078130000002</v>
      </c>
      <c r="B52">
        <v>-57.261851999999998</v>
      </c>
      <c r="C52">
        <v>-78.450027000000006</v>
      </c>
      <c r="D52" s="7">
        <f t="shared" si="0"/>
        <v>12.068148000000001</v>
      </c>
      <c r="E52" s="7">
        <f t="shared" si="0"/>
        <v>-9.1200270000000074</v>
      </c>
      <c r="F52" s="7">
        <f t="shared" si="1"/>
        <v>16.099589398792101</v>
      </c>
      <c r="G52" s="7">
        <f t="shared" si="2"/>
        <v>0.12246085858745989</v>
      </c>
      <c r="H52" s="7">
        <f t="shared" si="3"/>
        <v>4220.5078130000002</v>
      </c>
      <c r="I52" s="7">
        <f t="shared" si="4"/>
        <v>15.977128540204642</v>
      </c>
      <c r="P52" s="2"/>
    </row>
    <row r="53" spans="1:16">
      <c r="A53">
        <v>4306.6406250000009</v>
      </c>
      <c r="B53">
        <v>-56.724449</v>
      </c>
      <c r="C53">
        <v>-78.413527999999999</v>
      </c>
      <c r="D53" s="7">
        <f t="shared" si="0"/>
        <v>12.605550999999998</v>
      </c>
      <c r="E53" s="7">
        <f t="shared" si="0"/>
        <v>-9.0835280000000012</v>
      </c>
      <c r="F53" s="7">
        <f t="shared" si="1"/>
        <v>18.220282235922152</v>
      </c>
      <c r="G53" s="7">
        <f t="shared" si="2"/>
        <v>0.12349438167495552</v>
      </c>
      <c r="H53" s="7">
        <f t="shared" si="3"/>
        <v>4306.6406250000009</v>
      </c>
      <c r="I53" s="7">
        <f t="shared" si="4"/>
        <v>18.096787854247196</v>
      </c>
      <c r="P53" s="2"/>
    </row>
    <row r="54" spans="1:16">
      <c r="A54">
        <v>4392.7734380000002</v>
      </c>
      <c r="B54">
        <v>-57.035666999999997</v>
      </c>
      <c r="C54">
        <v>-78.942856000000006</v>
      </c>
      <c r="D54" s="7">
        <f t="shared" si="0"/>
        <v>12.294333000000002</v>
      </c>
      <c r="E54" s="7">
        <f t="shared" si="0"/>
        <v>-9.6128560000000078</v>
      </c>
      <c r="F54" s="7">
        <f t="shared" si="1"/>
        <v>16.960291019929176</v>
      </c>
      <c r="G54" s="7">
        <f t="shared" si="2"/>
        <v>0.1093237197038773</v>
      </c>
      <c r="H54" s="7">
        <f t="shared" si="3"/>
        <v>4392.7734380000002</v>
      </c>
      <c r="I54" s="7">
        <f t="shared" si="4"/>
        <v>16.8509673002253</v>
      </c>
      <c r="P54" s="2"/>
    </row>
    <row r="55" spans="1:16">
      <c r="A55">
        <v>4478.90625</v>
      </c>
      <c r="B55">
        <v>-57.862011000000003</v>
      </c>
      <c r="C55">
        <v>-78.961365000000001</v>
      </c>
      <c r="D55" s="7">
        <f t="shared" si="0"/>
        <v>11.467988999999996</v>
      </c>
      <c r="E55" s="7">
        <f t="shared" si="0"/>
        <v>-9.6313650000000024</v>
      </c>
      <c r="F55" s="7">
        <f t="shared" si="1"/>
        <v>14.021642822384289</v>
      </c>
      <c r="G55" s="7">
        <f t="shared" si="2"/>
        <v>0.10885878932651501</v>
      </c>
      <c r="H55" s="7">
        <f t="shared" si="3"/>
        <v>4478.90625</v>
      </c>
      <c r="I55" s="7">
        <f t="shared" si="4"/>
        <v>13.912784033057774</v>
      </c>
      <c r="P55" s="2"/>
    </row>
    <row r="56" spans="1:16">
      <c r="A56">
        <v>4565.0390630000002</v>
      </c>
      <c r="B56">
        <v>-60.012996999999999</v>
      </c>
      <c r="C56">
        <v>-78.806572000000003</v>
      </c>
      <c r="D56" s="7">
        <f t="shared" si="0"/>
        <v>9.3170029999999997</v>
      </c>
      <c r="E56" s="7">
        <f t="shared" si="0"/>
        <v>-9.4765720000000044</v>
      </c>
      <c r="F56" s="7">
        <f t="shared" si="1"/>
        <v>8.544768479356744</v>
      </c>
      <c r="G56" s="7">
        <f t="shared" si="2"/>
        <v>0.11280875338608813</v>
      </c>
      <c r="H56" s="7">
        <f t="shared" si="3"/>
        <v>4565.0390630000002</v>
      </c>
      <c r="I56" s="7">
        <f t="shared" si="4"/>
        <v>8.4319597259706551</v>
      </c>
      <c r="P56" s="2"/>
    </row>
    <row r="57" spans="1:16">
      <c r="A57">
        <v>4651.171875</v>
      </c>
      <c r="B57">
        <v>-60.904353999999998</v>
      </c>
      <c r="C57">
        <v>-79.510604999999998</v>
      </c>
      <c r="D57" s="7">
        <f t="shared" si="0"/>
        <v>8.4256460000000004</v>
      </c>
      <c r="E57" s="7">
        <f t="shared" si="0"/>
        <v>-10.180605</v>
      </c>
      <c r="F57" s="7">
        <f t="shared" si="1"/>
        <v>6.9592846427123796</v>
      </c>
      <c r="G57" s="7">
        <f t="shared" si="2"/>
        <v>9.5926699017835945E-2</v>
      </c>
      <c r="H57" s="7">
        <f t="shared" si="3"/>
        <v>4651.171875</v>
      </c>
      <c r="I57" s="7">
        <f t="shared" si="4"/>
        <v>6.8633579436945436</v>
      </c>
      <c r="P57" s="2"/>
    </row>
    <row r="58" spans="1:16">
      <c r="A58">
        <v>4737.3046880000002</v>
      </c>
      <c r="B58">
        <v>-62.656143</v>
      </c>
      <c r="C58">
        <v>-78.976234000000005</v>
      </c>
      <c r="D58" s="7">
        <f t="shared" si="0"/>
        <v>6.6738569999999982</v>
      </c>
      <c r="E58" s="7">
        <f t="shared" si="0"/>
        <v>-9.6462340000000069</v>
      </c>
      <c r="F58" s="7">
        <f t="shared" si="1"/>
        <v>4.6492799776674589</v>
      </c>
      <c r="G58" s="7">
        <f t="shared" si="2"/>
        <v>0.10848672527384254</v>
      </c>
      <c r="H58" s="7">
        <f t="shared" si="3"/>
        <v>4737.3046880000002</v>
      </c>
      <c r="I58" s="7">
        <f t="shared" si="4"/>
        <v>4.5407932523936161</v>
      </c>
      <c r="P58" s="2"/>
    </row>
    <row r="59" spans="1:16">
      <c r="A59">
        <v>4823.4375</v>
      </c>
      <c r="B59">
        <v>-63.480995</v>
      </c>
      <c r="C59">
        <v>-78.605842999999965</v>
      </c>
      <c r="D59" s="7">
        <f t="shared" si="0"/>
        <v>5.8490049999999982</v>
      </c>
      <c r="E59" s="7">
        <f t="shared" si="0"/>
        <v>-9.2758429999999663</v>
      </c>
      <c r="F59" s="7">
        <f t="shared" si="1"/>
        <v>3.8450367938544603</v>
      </c>
      <c r="G59" s="7">
        <f t="shared" si="2"/>
        <v>0.11814509612934414</v>
      </c>
      <c r="H59" s="7">
        <f t="shared" si="3"/>
        <v>4823.4375</v>
      </c>
      <c r="I59" s="7">
        <f t="shared" si="4"/>
        <v>3.7268916977251161</v>
      </c>
      <c r="P59" s="2"/>
    </row>
    <row r="60" spans="1:16">
      <c r="A60">
        <v>4909.5703130000002</v>
      </c>
      <c r="B60">
        <v>-63.793610000000001</v>
      </c>
      <c r="C60">
        <v>-78.716881000000001</v>
      </c>
      <c r="D60" s="7">
        <f t="shared" si="0"/>
        <v>5.5363899999999973</v>
      </c>
      <c r="E60" s="7">
        <f t="shared" si="0"/>
        <v>-9.3868810000000025</v>
      </c>
      <c r="F60" s="7">
        <f t="shared" si="1"/>
        <v>3.5779889912752063</v>
      </c>
      <c r="G60" s="7">
        <f t="shared" si="2"/>
        <v>0.11516271633482295</v>
      </c>
      <c r="H60" s="7">
        <f t="shared" si="3"/>
        <v>4909.5703130000002</v>
      </c>
      <c r="I60" s="7">
        <f t="shared" si="4"/>
        <v>3.4628262749403835</v>
      </c>
      <c r="P60" s="2"/>
    </row>
    <row r="61" spans="1:16">
      <c r="A61">
        <v>4995.703125</v>
      </c>
      <c r="B61">
        <v>-63.006610999999999</v>
      </c>
      <c r="C61">
        <v>-78.756134000000003</v>
      </c>
      <c r="D61" s="7">
        <f t="shared" si="0"/>
        <v>6.3233889999999988</v>
      </c>
      <c r="E61" s="7">
        <f t="shared" si="0"/>
        <v>-9.4261340000000047</v>
      </c>
      <c r="F61" s="7">
        <f t="shared" si="1"/>
        <v>4.2888306707297472</v>
      </c>
      <c r="G61" s="7">
        <f t="shared" si="2"/>
        <v>0.11412652663415192</v>
      </c>
      <c r="H61" s="7">
        <f t="shared" si="3"/>
        <v>4995.703125</v>
      </c>
      <c r="I61" s="7">
        <f t="shared" si="4"/>
        <v>4.1747041440955952</v>
      </c>
      <c r="P61" s="2"/>
    </row>
    <row r="62" spans="1:16">
      <c r="A62">
        <v>5081.8359380000002</v>
      </c>
      <c r="B62">
        <v>-59.849335000000004</v>
      </c>
      <c r="C62">
        <v>-79.664597000000001</v>
      </c>
      <c r="D62" s="7">
        <f t="shared" si="0"/>
        <v>9.4806649999999948</v>
      </c>
      <c r="E62" s="7">
        <f t="shared" si="0"/>
        <v>-10.334597000000002</v>
      </c>
      <c r="F62" s="7">
        <f t="shared" si="1"/>
        <v>8.8729186546062593</v>
      </c>
      <c r="G62" s="7">
        <f t="shared" si="2"/>
        <v>9.2584929456021051E-2</v>
      </c>
      <c r="H62" s="7">
        <f t="shared" si="3"/>
        <v>5081.8359380000002</v>
      </c>
      <c r="I62" s="7">
        <f t="shared" si="4"/>
        <v>8.7803337251502374</v>
      </c>
      <c r="P62" s="2"/>
    </row>
    <row r="63" spans="1:16">
      <c r="A63">
        <v>5167.96875</v>
      </c>
      <c r="B63">
        <v>-59.230911000000006</v>
      </c>
      <c r="C63">
        <v>-79.833633000000006</v>
      </c>
      <c r="D63" s="7">
        <f t="shared" si="0"/>
        <v>10.099088999999992</v>
      </c>
      <c r="E63" s="7">
        <f t="shared" si="0"/>
        <v>-10.503633000000008</v>
      </c>
      <c r="F63" s="7">
        <f t="shared" si="1"/>
        <v>10.230783632242357</v>
      </c>
      <c r="G63" s="7">
        <f t="shared" si="2"/>
        <v>8.9050569248461761E-2</v>
      </c>
      <c r="H63" s="7">
        <f t="shared" si="3"/>
        <v>5167.96875</v>
      </c>
      <c r="I63" s="7">
        <f t="shared" si="4"/>
        <v>10.141733062993895</v>
      </c>
      <c r="P63" s="2"/>
    </row>
    <row r="64" spans="1:16">
      <c r="A64">
        <v>5254.1015630000002</v>
      </c>
      <c r="B64">
        <v>-60.139393000000005</v>
      </c>
      <c r="C64">
        <v>-79.527610999999993</v>
      </c>
      <c r="D64" s="7">
        <f t="shared" si="0"/>
        <v>9.1906069999999929</v>
      </c>
      <c r="E64" s="7">
        <f t="shared" si="0"/>
        <v>-10.197610999999995</v>
      </c>
      <c r="F64" s="7">
        <f t="shared" si="1"/>
        <v>8.2996676130208531</v>
      </c>
      <c r="G64" s="7">
        <f t="shared" si="2"/>
        <v>9.5551806009590345E-2</v>
      </c>
      <c r="H64" s="7">
        <f t="shared" si="3"/>
        <v>5254.1015630000002</v>
      </c>
      <c r="I64" s="7">
        <f t="shared" si="4"/>
        <v>8.204115807011263</v>
      </c>
      <c r="P64" s="2"/>
    </row>
    <row r="65" spans="1:16">
      <c r="A65">
        <v>5340.234375</v>
      </c>
      <c r="B65">
        <v>-58.516562999999998</v>
      </c>
      <c r="C65">
        <v>-79.787864999999996</v>
      </c>
      <c r="D65" s="7">
        <f t="shared" si="0"/>
        <v>10.813437</v>
      </c>
      <c r="E65" s="7">
        <f t="shared" si="0"/>
        <v>-10.457864999999998</v>
      </c>
      <c r="F65" s="7">
        <f t="shared" si="1"/>
        <v>12.059899814667412</v>
      </c>
      <c r="G65" s="7">
        <f t="shared" si="2"/>
        <v>8.9993988497547459E-2</v>
      </c>
      <c r="H65" s="7">
        <f t="shared" si="3"/>
        <v>5340.234375</v>
      </c>
      <c r="I65" s="7">
        <f t="shared" si="4"/>
        <v>11.969905826169866</v>
      </c>
      <c r="P65" s="2"/>
    </row>
    <row r="66" spans="1:16">
      <c r="A66">
        <v>5426.3671880000002</v>
      </c>
      <c r="B66">
        <v>-58.097774999999999</v>
      </c>
      <c r="C66">
        <v>-77.732529</v>
      </c>
      <c r="D66" s="7">
        <f t="shared" si="0"/>
        <v>11.232225</v>
      </c>
      <c r="E66" s="7">
        <f t="shared" si="0"/>
        <v>-8.4025290000000012</v>
      </c>
      <c r="F66" s="7">
        <f t="shared" si="1"/>
        <v>13.280746895735364</v>
      </c>
      <c r="G66" s="7">
        <f t="shared" si="2"/>
        <v>0.14445983018367442</v>
      </c>
      <c r="H66" s="7">
        <f t="shared" si="3"/>
        <v>5426.3671880000002</v>
      </c>
      <c r="I66" s="7">
        <f t="shared" si="4"/>
        <v>13.13628706555169</v>
      </c>
      <c r="P66" s="2"/>
    </row>
    <row r="67" spans="1:16">
      <c r="A67">
        <v>5512.5</v>
      </c>
      <c r="B67">
        <v>-59.925106000000007</v>
      </c>
      <c r="C67">
        <v>-78.085189999999997</v>
      </c>
      <c r="D67" s="7">
        <f t="shared" si="0"/>
        <v>9.4048939999999916</v>
      </c>
      <c r="E67" s="7">
        <f t="shared" si="0"/>
        <v>-8.7551899999999989</v>
      </c>
      <c r="F67" s="7">
        <f t="shared" si="1"/>
        <v>8.7194561910011679</v>
      </c>
      <c r="G67" s="7">
        <f t="shared" si="2"/>
        <v>0.13319287703311991</v>
      </c>
      <c r="H67" s="7">
        <f t="shared" si="3"/>
        <v>5512.5</v>
      </c>
      <c r="I67" s="7">
        <f t="shared" si="4"/>
        <v>8.5862633139680486</v>
      </c>
      <c r="P67" s="2"/>
    </row>
    <row r="68" spans="1:16">
      <c r="A68">
        <v>5598.6328130000002</v>
      </c>
      <c r="B68">
        <v>-59.266766000000004</v>
      </c>
      <c r="C68">
        <v>-78.636322000000007</v>
      </c>
      <c r="D68" s="7">
        <f t="shared" si="0"/>
        <v>10.063233999999994</v>
      </c>
      <c r="E68" s="7">
        <f t="shared" si="0"/>
        <v>-9.3063220000000086</v>
      </c>
      <c r="F68" s="7">
        <f t="shared" si="1"/>
        <v>10.146666821359783</v>
      </c>
      <c r="G68" s="7">
        <f t="shared" si="2"/>
        <v>0.11731885074977647</v>
      </c>
      <c r="H68" s="7">
        <f t="shared" si="3"/>
        <v>5598.6328130000002</v>
      </c>
      <c r="I68" s="7">
        <f t="shared" si="4"/>
        <v>10.029347970610006</v>
      </c>
      <c r="P68" s="2"/>
    </row>
    <row r="69" spans="1:16">
      <c r="A69">
        <v>5684.7656250000009</v>
      </c>
      <c r="B69">
        <v>-58.068535000000004</v>
      </c>
      <c r="C69">
        <v>-80.179451</v>
      </c>
      <c r="D69" s="7">
        <f t="shared" ref="D69:E132" si="5">69.33+B69</f>
        <v>11.261464999999994</v>
      </c>
      <c r="E69" s="7">
        <f t="shared" si="5"/>
        <v>-10.849451000000002</v>
      </c>
      <c r="F69" s="7">
        <f t="shared" ref="F69:G132" si="6">10^(D69/10)</f>
        <v>13.370464646506104</v>
      </c>
      <c r="G69" s="7">
        <f t="shared" si="2"/>
        <v>8.2234659779046135E-2</v>
      </c>
      <c r="H69" s="7">
        <f t="shared" si="3"/>
        <v>5684.7656250000009</v>
      </c>
      <c r="I69" s="7">
        <f t="shared" si="4"/>
        <v>13.288229986727059</v>
      </c>
      <c r="P69" s="2"/>
    </row>
    <row r="70" spans="1:16">
      <c r="A70">
        <v>5770.8984380000002</v>
      </c>
      <c r="B70">
        <v>-59.455157999999997</v>
      </c>
      <c r="C70">
        <v>-79.491767999999993</v>
      </c>
      <c r="D70" s="7">
        <f t="shared" si="5"/>
        <v>9.874842000000001</v>
      </c>
      <c r="E70" s="7">
        <f t="shared" si="5"/>
        <v>-10.161767999999995</v>
      </c>
      <c r="F70" s="7">
        <f t="shared" si="6"/>
        <v>9.7159260357471737</v>
      </c>
      <c r="G70" s="7">
        <f t="shared" si="6"/>
        <v>9.6343673153300058E-2</v>
      </c>
      <c r="H70" s="7">
        <f t="shared" ref="H70:H133" si="7">A70</f>
        <v>5770.8984380000002</v>
      </c>
      <c r="I70" s="7">
        <f t="shared" si="4"/>
        <v>9.6195823625938743</v>
      </c>
      <c r="P70" s="2"/>
    </row>
    <row r="71" spans="1:16">
      <c r="A71">
        <v>5857.03125</v>
      </c>
      <c r="B71">
        <v>-61.596069</v>
      </c>
      <c r="C71">
        <v>-80.179305999999997</v>
      </c>
      <c r="D71" s="7">
        <f t="shared" si="5"/>
        <v>7.7339309999999983</v>
      </c>
      <c r="E71" s="7">
        <f t="shared" si="5"/>
        <v>-10.849305999999999</v>
      </c>
      <c r="F71" s="7">
        <f t="shared" si="6"/>
        <v>5.9346225164654909</v>
      </c>
      <c r="G71" s="7">
        <f t="shared" si="6"/>
        <v>8.2237405433256333E-2</v>
      </c>
      <c r="H71" s="7">
        <f t="shared" si="7"/>
        <v>5857.03125</v>
      </c>
      <c r="I71" s="7">
        <f t="shared" ref="I71:I134" si="8">F71-G71</f>
        <v>5.8523851110322349</v>
      </c>
      <c r="P71" s="2"/>
    </row>
    <row r="72" spans="1:16">
      <c r="A72">
        <v>5943.1640630000002</v>
      </c>
      <c r="B72">
        <v>-65.066710999999998</v>
      </c>
      <c r="C72">
        <v>-79.810569999999998</v>
      </c>
      <c r="D72" s="7">
        <f t="shared" si="5"/>
        <v>4.2632890000000003</v>
      </c>
      <c r="E72" s="7">
        <f t="shared" si="5"/>
        <v>-10.48057</v>
      </c>
      <c r="F72" s="7">
        <f t="shared" si="6"/>
        <v>2.6688790955176445</v>
      </c>
      <c r="G72" s="7">
        <f t="shared" si="6"/>
        <v>8.9524725900794244E-2</v>
      </c>
      <c r="H72" s="7">
        <f t="shared" si="7"/>
        <v>5943.1640630000002</v>
      </c>
      <c r="I72" s="7">
        <f t="shared" si="8"/>
        <v>2.5793543696168504</v>
      </c>
      <c r="P72" s="2"/>
    </row>
    <row r="73" spans="1:16">
      <c r="A73">
        <v>6029.296875</v>
      </c>
      <c r="B73">
        <v>-66.630775</v>
      </c>
      <c r="C73">
        <v>-81.008292999999981</v>
      </c>
      <c r="D73" s="7">
        <f t="shared" si="5"/>
        <v>2.6992249999999984</v>
      </c>
      <c r="E73" s="7">
        <f t="shared" si="5"/>
        <v>-11.678292999999982</v>
      </c>
      <c r="F73" s="7">
        <f t="shared" si="6"/>
        <v>1.861754876218332</v>
      </c>
      <c r="G73" s="7">
        <f t="shared" si="6"/>
        <v>6.7947064694294929E-2</v>
      </c>
      <c r="H73" s="7">
        <f t="shared" si="7"/>
        <v>6029.296875</v>
      </c>
      <c r="I73" s="7">
        <f t="shared" si="8"/>
        <v>1.793807811524037</v>
      </c>
      <c r="P73" s="2"/>
    </row>
    <row r="74" spans="1:16">
      <c r="A74">
        <v>6115.4296880000002</v>
      </c>
      <c r="B74">
        <v>-67.63516199999998</v>
      </c>
      <c r="C74">
        <v>-80.27346799999998</v>
      </c>
      <c r="D74" s="7">
        <f t="shared" si="5"/>
        <v>1.6948380000000185</v>
      </c>
      <c r="E74" s="7">
        <f t="shared" si="5"/>
        <v>-10.943467999999982</v>
      </c>
      <c r="F74" s="7">
        <f t="shared" si="6"/>
        <v>1.4773513725803802</v>
      </c>
      <c r="G74" s="7">
        <f t="shared" si="6"/>
        <v>8.0473557381990177E-2</v>
      </c>
      <c r="H74" s="7">
        <f t="shared" si="7"/>
        <v>6115.4296880000002</v>
      </c>
      <c r="I74" s="7">
        <f t="shared" si="8"/>
        <v>1.39687781519839</v>
      </c>
      <c r="P74" s="2"/>
    </row>
    <row r="75" spans="1:16">
      <c r="A75">
        <v>6201.5625</v>
      </c>
      <c r="B75">
        <v>-65.336608999999996</v>
      </c>
      <c r="C75">
        <v>-80.338356000000005</v>
      </c>
      <c r="D75" s="7">
        <f t="shared" si="5"/>
        <v>3.9933910000000026</v>
      </c>
      <c r="E75" s="7">
        <f t="shared" si="5"/>
        <v>-11.008356000000006</v>
      </c>
      <c r="F75" s="7">
        <f t="shared" si="6"/>
        <v>2.5080668038246619</v>
      </c>
      <c r="G75" s="7">
        <f t="shared" si="6"/>
        <v>7.9280138467655123E-2</v>
      </c>
      <c r="H75" s="7">
        <f t="shared" si="7"/>
        <v>6201.5625</v>
      </c>
      <c r="I75" s="7">
        <f t="shared" si="8"/>
        <v>2.4287866653570069</v>
      </c>
      <c r="P75" s="2"/>
    </row>
    <row r="76" spans="1:16">
      <c r="A76">
        <v>6287.6953130000002</v>
      </c>
      <c r="B76">
        <v>-63.080143</v>
      </c>
      <c r="C76">
        <v>-80.378639000000007</v>
      </c>
      <c r="D76" s="7">
        <f t="shared" si="5"/>
        <v>6.2498569999999987</v>
      </c>
      <c r="E76" s="7">
        <f t="shared" si="5"/>
        <v>-11.048639000000009</v>
      </c>
      <c r="F76" s="7">
        <f t="shared" si="6"/>
        <v>4.2168261847039759</v>
      </c>
      <c r="G76" s="7">
        <f t="shared" si="6"/>
        <v>7.8548175175343987E-2</v>
      </c>
      <c r="H76" s="7">
        <f t="shared" si="7"/>
        <v>6287.6953130000002</v>
      </c>
      <c r="I76" s="7">
        <f t="shared" si="8"/>
        <v>4.1382780095286318</v>
      </c>
      <c r="P76" s="2"/>
    </row>
    <row r="77" spans="1:16">
      <c r="A77">
        <v>6373.8281250000009</v>
      </c>
      <c r="B77">
        <v>-62.245209000000003</v>
      </c>
      <c r="C77">
        <v>-80.109367000000006</v>
      </c>
      <c r="D77" s="7">
        <f t="shared" si="5"/>
        <v>7.0847909999999956</v>
      </c>
      <c r="E77" s="7">
        <f t="shared" si="5"/>
        <v>-10.779367000000008</v>
      </c>
      <c r="F77" s="7">
        <f t="shared" si="6"/>
        <v>5.1106848377133396</v>
      </c>
      <c r="G77" s="7">
        <f t="shared" si="6"/>
        <v>8.3572481928598674E-2</v>
      </c>
      <c r="H77" s="7">
        <f t="shared" si="7"/>
        <v>6373.8281250000009</v>
      </c>
      <c r="I77" s="7">
        <f t="shared" si="8"/>
        <v>5.027112355784741</v>
      </c>
      <c r="P77" s="2"/>
    </row>
    <row r="78" spans="1:16">
      <c r="A78">
        <v>6459.9609380000002</v>
      </c>
      <c r="B78">
        <v>-62.250129999999999</v>
      </c>
      <c r="C78">
        <v>-80.582085000000006</v>
      </c>
      <c r="D78" s="7">
        <f t="shared" si="5"/>
        <v>7.0798699999999997</v>
      </c>
      <c r="E78" s="7">
        <f t="shared" si="5"/>
        <v>-11.252085000000008</v>
      </c>
      <c r="F78" s="7">
        <f t="shared" si="6"/>
        <v>5.1048971894847854</v>
      </c>
      <c r="G78" s="7">
        <f t="shared" si="6"/>
        <v>7.495342797834928E-2</v>
      </c>
      <c r="H78" s="7">
        <f t="shared" si="7"/>
        <v>6459.9609380000002</v>
      </c>
      <c r="I78" s="7">
        <f t="shared" si="8"/>
        <v>5.029943761506436</v>
      </c>
      <c r="P78" s="2"/>
    </row>
    <row r="79" spans="1:16">
      <c r="A79">
        <v>6546.09375</v>
      </c>
      <c r="B79">
        <v>-61.728210000000004</v>
      </c>
      <c r="C79">
        <v>-80.357140000000001</v>
      </c>
      <c r="D79" s="7">
        <f t="shared" si="5"/>
        <v>7.6017899999999941</v>
      </c>
      <c r="E79" s="7">
        <f t="shared" si="5"/>
        <v>-11.027140000000003</v>
      </c>
      <c r="F79" s="7">
        <f t="shared" si="6"/>
        <v>5.7567716111766973</v>
      </c>
      <c r="G79" s="7">
        <f t="shared" si="6"/>
        <v>7.8937978412871646E-2</v>
      </c>
      <c r="H79" s="7">
        <f t="shared" si="7"/>
        <v>6546.09375</v>
      </c>
      <c r="I79" s="7">
        <f t="shared" si="8"/>
        <v>5.6778336327638259</v>
      </c>
      <c r="P79" s="2"/>
    </row>
    <row r="80" spans="1:16">
      <c r="A80">
        <v>6632.2265630000002</v>
      </c>
      <c r="B80">
        <v>-60.614975000000001</v>
      </c>
      <c r="C80">
        <v>-79.585151999999979</v>
      </c>
      <c r="D80" s="7">
        <f t="shared" si="5"/>
        <v>8.7150249999999971</v>
      </c>
      <c r="E80" s="7">
        <f t="shared" si="5"/>
        <v>-10.255151999999981</v>
      </c>
      <c r="F80" s="7">
        <f t="shared" si="6"/>
        <v>7.4387934500896877</v>
      </c>
      <c r="G80" s="7">
        <f t="shared" si="6"/>
        <v>9.4294160859233755E-2</v>
      </c>
      <c r="H80" s="7">
        <f t="shared" si="7"/>
        <v>6632.2265630000002</v>
      </c>
      <c r="I80" s="7">
        <f t="shared" si="8"/>
        <v>7.3444992892304537</v>
      </c>
      <c r="P80" s="2"/>
    </row>
    <row r="81" spans="1:16">
      <c r="A81">
        <v>6718.359375</v>
      </c>
      <c r="B81">
        <v>-60.230083</v>
      </c>
      <c r="C81">
        <v>-79.180381999999966</v>
      </c>
      <c r="D81" s="7">
        <f t="shared" si="5"/>
        <v>9.0999169999999978</v>
      </c>
      <c r="E81" s="7">
        <f t="shared" si="5"/>
        <v>-9.8503819999999678</v>
      </c>
      <c r="F81" s="7">
        <f t="shared" si="6"/>
        <v>8.1281498193767394</v>
      </c>
      <c r="G81" s="7">
        <f t="shared" si="6"/>
        <v>0.10350511208719224</v>
      </c>
      <c r="H81" s="7">
        <f t="shared" si="7"/>
        <v>6718.359375</v>
      </c>
      <c r="I81" s="7">
        <f t="shared" si="8"/>
        <v>8.0246447072895464</v>
      </c>
      <c r="P81" s="2"/>
    </row>
    <row r="82" spans="1:16">
      <c r="A82">
        <v>6804.4921880000002</v>
      </c>
      <c r="B82">
        <v>-60.469867999999998</v>
      </c>
      <c r="C82">
        <v>-79.951644999999999</v>
      </c>
      <c r="D82" s="7">
        <f t="shared" si="5"/>
        <v>8.8601320000000001</v>
      </c>
      <c r="E82" s="7">
        <f t="shared" si="5"/>
        <v>-10.621645000000001</v>
      </c>
      <c r="F82" s="7">
        <f t="shared" si="6"/>
        <v>7.6915381768725597</v>
      </c>
      <c r="G82" s="7">
        <f t="shared" si="6"/>
        <v>8.6663355424285188E-2</v>
      </c>
      <c r="H82" s="7">
        <f t="shared" si="7"/>
        <v>6804.4921880000002</v>
      </c>
      <c r="I82" s="7">
        <f t="shared" si="8"/>
        <v>7.6048748214482744</v>
      </c>
      <c r="P82" s="2"/>
    </row>
    <row r="83" spans="1:16">
      <c r="A83">
        <v>6890.625</v>
      </c>
      <c r="B83">
        <v>-60.504814000000003</v>
      </c>
      <c r="C83">
        <v>-80.054214000000002</v>
      </c>
      <c r="D83" s="7">
        <f t="shared" si="5"/>
        <v>8.8251859999999951</v>
      </c>
      <c r="E83" s="7">
        <f t="shared" si="5"/>
        <v>-10.724214000000003</v>
      </c>
      <c r="F83" s="7">
        <f t="shared" si="6"/>
        <v>7.6298956784212093</v>
      </c>
      <c r="G83" s="7">
        <f t="shared" si="6"/>
        <v>8.4640574015558759E-2</v>
      </c>
      <c r="H83" s="7">
        <f t="shared" si="7"/>
        <v>6890.625</v>
      </c>
      <c r="I83" s="7">
        <f t="shared" si="8"/>
        <v>7.5452551044056504</v>
      </c>
      <c r="P83" s="2"/>
    </row>
    <row r="84" spans="1:16">
      <c r="A84">
        <v>6976.7578130000002</v>
      </c>
      <c r="B84">
        <v>-60.722504000000001</v>
      </c>
      <c r="C84">
        <v>-80.433600999999996</v>
      </c>
      <c r="D84" s="7">
        <f t="shared" si="5"/>
        <v>8.6074959999999976</v>
      </c>
      <c r="E84" s="7">
        <f t="shared" si="5"/>
        <v>-11.103600999999998</v>
      </c>
      <c r="F84" s="7">
        <f t="shared" si="6"/>
        <v>7.256874291449309</v>
      </c>
      <c r="G84" s="7">
        <f t="shared" si="6"/>
        <v>7.7560374964129819E-2</v>
      </c>
      <c r="H84" s="7">
        <f t="shared" si="7"/>
        <v>6976.7578130000002</v>
      </c>
      <c r="I84" s="7">
        <f t="shared" si="8"/>
        <v>7.1793139164851789</v>
      </c>
      <c r="P84" s="2"/>
    </row>
    <row r="85" spans="1:16">
      <c r="A85">
        <v>7062.8906250000009</v>
      </c>
      <c r="B85">
        <v>-61.159996</v>
      </c>
      <c r="C85">
        <v>-81.330139000000003</v>
      </c>
      <c r="D85" s="7">
        <f t="shared" si="5"/>
        <v>8.1700039999999987</v>
      </c>
      <c r="E85" s="7">
        <f t="shared" si="5"/>
        <v>-12.000139000000004</v>
      </c>
      <c r="F85" s="7">
        <f t="shared" si="6"/>
        <v>6.5614587063530729</v>
      </c>
      <c r="G85" s="7">
        <f t="shared" si="6"/>
        <v>6.3093715042499651E-2</v>
      </c>
      <c r="H85" s="7">
        <f t="shared" si="7"/>
        <v>7062.8906250000009</v>
      </c>
      <c r="I85" s="7">
        <f t="shared" si="8"/>
        <v>6.4983649913105737</v>
      </c>
      <c r="P85" s="2"/>
    </row>
    <row r="86" spans="1:16">
      <c r="A86">
        <v>7149.0234380000002</v>
      </c>
      <c r="B86">
        <v>-61.571964000000001</v>
      </c>
      <c r="C86">
        <v>-80.753890999999996</v>
      </c>
      <c r="D86" s="7">
        <f t="shared" si="5"/>
        <v>7.758035999999997</v>
      </c>
      <c r="E86" s="7">
        <f t="shared" si="5"/>
        <v>-11.423890999999998</v>
      </c>
      <c r="F86" s="7">
        <f t="shared" si="6"/>
        <v>5.9676535172265659</v>
      </c>
      <c r="G86" s="7">
        <f t="shared" si="6"/>
        <v>7.2046170246407054E-2</v>
      </c>
      <c r="H86" s="7">
        <f t="shared" si="7"/>
        <v>7149.0234380000002</v>
      </c>
      <c r="I86" s="7">
        <f t="shared" si="8"/>
        <v>5.8956073469801584</v>
      </c>
      <c r="P86" s="2"/>
    </row>
    <row r="87" spans="1:16">
      <c r="A87">
        <v>7235.1562500000009</v>
      </c>
      <c r="B87">
        <v>-61.578277999999997</v>
      </c>
      <c r="C87">
        <v>-80.434402000000006</v>
      </c>
      <c r="D87" s="7">
        <f t="shared" si="5"/>
        <v>7.7517220000000009</v>
      </c>
      <c r="E87" s="7">
        <f t="shared" si="5"/>
        <v>-11.104402000000007</v>
      </c>
      <c r="F87" s="7">
        <f t="shared" si="6"/>
        <v>5.9589837346847423</v>
      </c>
      <c r="G87" s="7">
        <f t="shared" si="6"/>
        <v>7.7546071275243142E-2</v>
      </c>
      <c r="H87" s="7">
        <f t="shared" si="7"/>
        <v>7235.1562500000009</v>
      </c>
      <c r="I87" s="7">
        <f t="shared" si="8"/>
        <v>5.8814376634094989</v>
      </c>
      <c r="P87" s="2"/>
    </row>
    <row r="88" spans="1:16">
      <c r="A88">
        <v>7321.2890630000002</v>
      </c>
      <c r="B88">
        <v>-61.097355</v>
      </c>
      <c r="C88">
        <v>-79.993438999999995</v>
      </c>
      <c r="D88" s="7">
        <f t="shared" si="5"/>
        <v>8.232644999999998</v>
      </c>
      <c r="E88" s="7">
        <f t="shared" si="5"/>
        <v>-10.663438999999997</v>
      </c>
      <c r="F88" s="7">
        <f t="shared" si="6"/>
        <v>6.6567845341887422</v>
      </c>
      <c r="G88" s="7">
        <f t="shared" si="6"/>
        <v>8.5833357315283576E-2</v>
      </c>
      <c r="H88" s="7">
        <f t="shared" si="7"/>
        <v>7321.2890630000002</v>
      </c>
      <c r="I88" s="7">
        <f t="shared" si="8"/>
        <v>6.570951176873459</v>
      </c>
      <c r="P88" s="2"/>
    </row>
    <row r="89" spans="1:16">
      <c r="A89">
        <v>7407.421875</v>
      </c>
      <c r="B89">
        <v>-62.106468</v>
      </c>
      <c r="C89">
        <v>-79.989502000000002</v>
      </c>
      <c r="D89" s="7">
        <f t="shared" si="5"/>
        <v>7.2235319999999987</v>
      </c>
      <c r="E89" s="7">
        <f t="shared" si="5"/>
        <v>-10.659502000000003</v>
      </c>
      <c r="F89" s="7">
        <f t="shared" si="6"/>
        <v>5.2765881766846281</v>
      </c>
      <c r="G89" s="7">
        <f t="shared" si="6"/>
        <v>8.5911202914927973E-2</v>
      </c>
      <c r="H89" s="7">
        <f t="shared" si="7"/>
        <v>7407.421875</v>
      </c>
      <c r="I89" s="7">
        <f t="shared" si="8"/>
        <v>5.1906769737697003</v>
      </c>
      <c r="P89" s="2"/>
    </row>
    <row r="90" spans="1:16">
      <c r="A90">
        <v>7493.5546880000002</v>
      </c>
      <c r="B90">
        <v>-61.376347000000003</v>
      </c>
      <c r="C90">
        <v>-80.66681699999998</v>
      </c>
      <c r="D90" s="7">
        <f t="shared" si="5"/>
        <v>7.9536529999999956</v>
      </c>
      <c r="E90" s="7">
        <f t="shared" si="5"/>
        <v>-11.336816999999982</v>
      </c>
      <c r="F90" s="7">
        <f t="shared" si="6"/>
        <v>6.2425970097839789</v>
      </c>
      <c r="G90" s="7">
        <f t="shared" si="6"/>
        <v>7.3505240012303769E-2</v>
      </c>
      <c r="H90" s="7">
        <f t="shared" si="7"/>
        <v>7493.5546880000002</v>
      </c>
      <c r="I90" s="7">
        <f t="shared" si="8"/>
        <v>6.1690917697716747</v>
      </c>
      <c r="P90" s="2"/>
    </row>
    <row r="91" spans="1:16">
      <c r="A91">
        <v>7579.6875</v>
      </c>
      <c r="B91">
        <v>-61.496989999999997</v>
      </c>
      <c r="C91">
        <v>-81.398369000000002</v>
      </c>
      <c r="D91" s="7">
        <f t="shared" si="5"/>
        <v>7.8330100000000016</v>
      </c>
      <c r="E91" s="7">
        <f t="shared" si="5"/>
        <v>-12.068369000000004</v>
      </c>
      <c r="F91" s="7">
        <f t="shared" si="6"/>
        <v>6.0715699101767591</v>
      </c>
      <c r="G91" s="7">
        <f t="shared" si="6"/>
        <v>6.2110224639592045E-2</v>
      </c>
      <c r="H91" s="7">
        <f t="shared" si="7"/>
        <v>7579.6875</v>
      </c>
      <c r="I91" s="7">
        <f t="shared" si="8"/>
        <v>6.0094596855371671</v>
      </c>
      <c r="P91" s="2"/>
    </row>
    <row r="92" spans="1:16">
      <c r="A92">
        <v>7665.8203130000002</v>
      </c>
      <c r="B92">
        <v>-61.988883999999999</v>
      </c>
      <c r="C92">
        <v>-81.451637000000005</v>
      </c>
      <c r="D92" s="7">
        <f t="shared" si="5"/>
        <v>7.3411159999999995</v>
      </c>
      <c r="E92" s="7">
        <f t="shared" si="5"/>
        <v>-12.121637000000007</v>
      </c>
      <c r="F92" s="7">
        <f t="shared" si="6"/>
        <v>5.4214018545191935</v>
      </c>
      <c r="G92" s="7">
        <f t="shared" si="6"/>
        <v>6.1353070149634509E-2</v>
      </c>
      <c r="H92" s="7">
        <f t="shared" si="7"/>
        <v>7665.8203130000002</v>
      </c>
      <c r="I92" s="7">
        <f t="shared" si="8"/>
        <v>5.3600487843695594</v>
      </c>
      <c r="P92" s="2"/>
    </row>
    <row r="93" spans="1:16">
      <c r="A93">
        <v>7751.953125</v>
      </c>
      <c r="B93">
        <v>-62.666901000000003</v>
      </c>
      <c r="C93">
        <v>-81.191040000000001</v>
      </c>
      <c r="D93" s="7">
        <f t="shared" si="5"/>
        <v>6.6630989999999954</v>
      </c>
      <c r="E93" s="7">
        <f t="shared" si="5"/>
        <v>-11.861040000000003</v>
      </c>
      <c r="F93" s="7">
        <f t="shared" si="6"/>
        <v>4.6377774009190071</v>
      </c>
      <c r="G93" s="7">
        <f t="shared" si="6"/>
        <v>6.5147236804133465E-2</v>
      </c>
      <c r="H93" s="7">
        <f t="shared" si="7"/>
        <v>7751.953125</v>
      </c>
      <c r="I93" s="7">
        <f t="shared" si="8"/>
        <v>4.5726301641148739</v>
      </c>
      <c r="P93" s="2"/>
    </row>
    <row r="94" spans="1:16">
      <c r="A94">
        <v>7838.0859380000002</v>
      </c>
      <c r="B94">
        <v>-63.632389000000003</v>
      </c>
      <c r="C94">
        <v>-81.397835000000001</v>
      </c>
      <c r="D94" s="7">
        <f t="shared" si="5"/>
        <v>5.6976109999999949</v>
      </c>
      <c r="E94" s="7">
        <f t="shared" si="5"/>
        <v>-12.067835000000002</v>
      </c>
      <c r="F94" s="7">
        <f t="shared" si="6"/>
        <v>3.7133090838488547</v>
      </c>
      <c r="G94" s="7">
        <f t="shared" si="6"/>
        <v>6.2117862060855594E-2</v>
      </c>
      <c r="H94" s="7">
        <f t="shared" si="7"/>
        <v>7838.0859380000002</v>
      </c>
      <c r="I94" s="7">
        <f t="shared" si="8"/>
        <v>3.6511912217879989</v>
      </c>
      <c r="P94" s="2"/>
    </row>
    <row r="95" spans="1:16">
      <c r="A95">
        <v>7924.21875</v>
      </c>
      <c r="B95">
        <v>-65.562347000000003</v>
      </c>
      <c r="C95">
        <v>-81.823554999999999</v>
      </c>
      <c r="D95" s="7">
        <f t="shared" si="5"/>
        <v>3.7676529999999957</v>
      </c>
      <c r="E95" s="7">
        <f t="shared" si="5"/>
        <v>-12.493555000000001</v>
      </c>
      <c r="F95" s="7">
        <f t="shared" si="6"/>
        <v>2.3810323718977267</v>
      </c>
      <c r="G95" s="7">
        <f t="shared" si="6"/>
        <v>5.6317646829600644E-2</v>
      </c>
      <c r="H95" s="7">
        <f t="shared" si="7"/>
        <v>7924.21875</v>
      </c>
      <c r="I95" s="7">
        <f t="shared" si="8"/>
        <v>2.3247147250681262</v>
      </c>
      <c r="P95" s="2"/>
    </row>
    <row r="96" spans="1:16">
      <c r="A96">
        <v>8010.3515630000002</v>
      </c>
      <c r="B96">
        <v>-66.830337999999998</v>
      </c>
      <c r="C96">
        <v>-81.329291999999995</v>
      </c>
      <c r="D96" s="7">
        <f t="shared" si="5"/>
        <v>2.4996620000000007</v>
      </c>
      <c r="E96" s="7">
        <f t="shared" si="5"/>
        <v>-11.999291999999997</v>
      </c>
      <c r="F96" s="7">
        <f t="shared" si="6"/>
        <v>1.7781410166038591</v>
      </c>
      <c r="G96" s="7">
        <f t="shared" si="6"/>
        <v>6.3106021343965091E-2</v>
      </c>
      <c r="H96" s="7">
        <f t="shared" si="7"/>
        <v>8010.3515630000002</v>
      </c>
      <c r="I96" s="7">
        <f t="shared" si="8"/>
        <v>1.715034995259894</v>
      </c>
      <c r="P96" s="2"/>
    </row>
    <row r="97" spans="1:16">
      <c r="A97">
        <v>8096.484375</v>
      </c>
      <c r="B97">
        <v>-67.751411000000004</v>
      </c>
      <c r="C97">
        <v>-81.949409000000003</v>
      </c>
      <c r="D97" s="7">
        <f t="shared" si="5"/>
        <v>1.5785889999999938</v>
      </c>
      <c r="E97" s="7">
        <f t="shared" si="5"/>
        <v>-12.619409000000005</v>
      </c>
      <c r="F97" s="7">
        <f t="shared" si="6"/>
        <v>1.4383311960710556</v>
      </c>
      <c r="G97" s="7">
        <f t="shared" si="6"/>
        <v>5.4709040741155013E-2</v>
      </c>
      <c r="H97" s="7">
        <f t="shared" si="7"/>
        <v>8096.484375</v>
      </c>
      <c r="I97" s="7">
        <f t="shared" si="8"/>
        <v>1.3836221553299006</v>
      </c>
      <c r="P97" s="2"/>
    </row>
    <row r="98" spans="1:16">
      <c r="A98">
        <v>8182.6171880000002</v>
      </c>
      <c r="B98">
        <v>-68.573845000000006</v>
      </c>
      <c r="C98">
        <v>-82.063423</v>
      </c>
      <c r="D98" s="7">
        <f t="shared" si="5"/>
        <v>0.75615499999999258</v>
      </c>
      <c r="E98" s="7">
        <f t="shared" si="5"/>
        <v>-12.733423000000002</v>
      </c>
      <c r="F98" s="7">
        <f t="shared" si="6"/>
        <v>1.1901878158310428</v>
      </c>
      <c r="G98" s="7">
        <f t="shared" si="6"/>
        <v>5.3291469993733388E-2</v>
      </c>
      <c r="H98" s="7">
        <f t="shared" si="7"/>
        <v>8182.6171880000002</v>
      </c>
      <c r="I98" s="7">
        <f t="shared" si="8"/>
        <v>1.1368963458373094</v>
      </c>
      <c r="P98" s="2"/>
    </row>
    <row r="99" spans="1:16">
      <c r="A99">
        <v>8268.75</v>
      </c>
      <c r="B99">
        <v>-68.446128999999999</v>
      </c>
      <c r="C99">
        <v>-81.28698</v>
      </c>
      <c r="D99" s="7">
        <f t="shared" si="5"/>
        <v>0.88387099999999919</v>
      </c>
      <c r="E99" s="7">
        <f t="shared" si="5"/>
        <v>-11.956980000000001</v>
      </c>
      <c r="F99" s="7">
        <f t="shared" si="6"/>
        <v>1.225708223871534</v>
      </c>
      <c r="G99" s="7">
        <f t="shared" si="6"/>
        <v>6.3723849022008602E-2</v>
      </c>
      <c r="H99" s="7">
        <f t="shared" si="7"/>
        <v>8268.75</v>
      </c>
      <c r="I99" s="7">
        <f t="shared" si="8"/>
        <v>1.1619843748495253</v>
      </c>
      <c r="P99" s="2"/>
    </row>
    <row r="100" spans="1:16">
      <c r="A100">
        <v>8354.8828130000002</v>
      </c>
      <c r="B100">
        <v>-67.189323000000002</v>
      </c>
      <c r="C100">
        <v>-80.835609000000005</v>
      </c>
      <c r="D100" s="7">
        <f t="shared" si="5"/>
        <v>2.1406769999999966</v>
      </c>
      <c r="E100" s="7">
        <f t="shared" si="5"/>
        <v>-11.505609000000007</v>
      </c>
      <c r="F100" s="7">
        <f t="shared" si="6"/>
        <v>1.6370716964773866</v>
      </c>
      <c r="G100" s="7">
        <f t="shared" si="6"/>
        <v>7.0703204844092024E-2</v>
      </c>
      <c r="H100" s="7">
        <f t="shared" si="7"/>
        <v>8354.8828130000002</v>
      </c>
      <c r="I100" s="7">
        <f t="shared" si="8"/>
        <v>1.5663684916332945</v>
      </c>
      <c r="P100" s="2"/>
    </row>
    <row r="101" spans="1:16">
      <c r="A101">
        <v>8441.015625</v>
      </c>
      <c r="B101">
        <v>-65.830489999999998</v>
      </c>
      <c r="C101">
        <v>-81.193213999999998</v>
      </c>
      <c r="D101" s="7">
        <f t="shared" si="5"/>
        <v>3.4995100000000008</v>
      </c>
      <c r="E101" s="7">
        <f t="shared" si="5"/>
        <v>-11.863213999999999</v>
      </c>
      <c r="F101" s="7">
        <f t="shared" si="6"/>
        <v>2.2384685653669738</v>
      </c>
      <c r="G101" s="7">
        <f t="shared" si="6"/>
        <v>6.5114633431102256E-2</v>
      </c>
      <c r="H101" s="7">
        <f t="shared" si="7"/>
        <v>8441.015625</v>
      </c>
      <c r="I101" s="7">
        <f t="shared" si="8"/>
        <v>2.1733539319358717</v>
      </c>
      <c r="P101" s="2"/>
    </row>
    <row r="102" spans="1:16">
      <c r="A102">
        <v>8527.1484380000002</v>
      </c>
      <c r="B102">
        <v>-64.111953999999997</v>
      </c>
      <c r="C102">
        <v>-81.975364999999996</v>
      </c>
      <c r="D102" s="7">
        <f t="shared" si="5"/>
        <v>5.2180460000000011</v>
      </c>
      <c r="E102" s="7">
        <f t="shared" si="5"/>
        <v>-12.645364999999998</v>
      </c>
      <c r="F102" s="7">
        <f t="shared" si="6"/>
        <v>3.3250991506770742</v>
      </c>
      <c r="G102" s="7">
        <f t="shared" si="6"/>
        <v>5.4383042392199966E-2</v>
      </c>
      <c r="H102" s="7">
        <f t="shared" si="7"/>
        <v>8527.1484380000002</v>
      </c>
      <c r="I102" s="7">
        <f t="shared" si="8"/>
        <v>3.2707161082848741</v>
      </c>
      <c r="P102" s="2"/>
    </row>
    <row r="103" spans="1:16">
      <c r="A103">
        <v>8613.28125</v>
      </c>
      <c r="B103">
        <v>-63.422073000000005</v>
      </c>
      <c r="C103">
        <v>-82.675353999999999</v>
      </c>
      <c r="D103" s="7">
        <f t="shared" si="5"/>
        <v>5.9079269999999937</v>
      </c>
      <c r="E103" s="7">
        <f t="shared" si="5"/>
        <v>-13.345354</v>
      </c>
      <c r="F103" s="7">
        <f t="shared" si="6"/>
        <v>3.8975590168591592</v>
      </c>
      <c r="G103" s="7">
        <f t="shared" si="6"/>
        <v>4.6287593252259666E-2</v>
      </c>
      <c r="H103" s="7">
        <f t="shared" si="7"/>
        <v>8613.28125</v>
      </c>
      <c r="I103" s="7">
        <f t="shared" si="8"/>
        <v>3.8512714236068994</v>
      </c>
      <c r="P103" s="2"/>
    </row>
    <row r="104" spans="1:16">
      <c r="A104">
        <v>8699.4140630000002</v>
      </c>
      <c r="B104">
        <v>-63.595840000000003</v>
      </c>
      <c r="C104">
        <v>-82.034935000000004</v>
      </c>
      <c r="D104" s="7">
        <f t="shared" si="5"/>
        <v>5.7341599999999957</v>
      </c>
      <c r="E104" s="7">
        <f t="shared" si="5"/>
        <v>-12.704935000000006</v>
      </c>
      <c r="F104" s="7">
        <f t="shared" si="6"/>
        <v>3.7446911128372014</v>
      </c>
      <c r="G104" s="7">
        <f t="shared" si="6"/>
        <v>5.3642189990117203E-2</v>
      </c>
      <c r="H104" s="7">
        <f t="shared" si="7"/>
        <v>8699.4140630000002</v>
      </c>
      <c r="I104" s="7">
        <f t="shared" si="8"/>
        <v>3.691048922847084</v>
      </c>
      <c r="P104" s="2"/>
    </row>
    <row r="105" spans="1:16">
      <c r="A105">
        <v>8785.546875</v>
      </c>
      <c r="B105">
        <v>-63.960171000000003</v>
      </c>
      <c r="C105">
        <v>-81.616966000000005</v>
      </c>
      <c r="D105" s="7">
        <f t="shared" si="5"/>
        <v>5.3698289999999957</v>
      </c>
      <c r="E105" s="7">
        <f t="shared" si="5"/>
        <v>-12.286966000000007</v>
      </c>
      <c r="F105" s="7">
        <f t="shared" si="6"/>
        <v>3.4433637252546574</v>
      </c>
      <c r="G105" s="7">
        <f t="shared" si="6"/>
        <v>5.9061354125124615E-2</v>
      </c>
      <c r="H105" s="7">
        <f t="shared" si="7"/>
        <v>8785.546875</v>
      </c>
      <c r="I105" s="7">
        <f t="shared" si="8"/>
        <v>3.3843023711295328</v>
      </c>
      <c r="P105" s="2"/>
    </row>
    <row r="106" spans="1:16">
      <c r="A106">
        <v>8871.6796880000002</v>
      </c>
      <c r="B106">
        <v>-65.590384999999998</v>
      </c>
      <c r="C106">
        <v>-81.946067999999997</v>
      </c>
      <c r="D106" s="7">
        <f t="shared" si="5"/>
        <v>3.7396150000000006</v>
      </c>
      <c r="E106" s="7">
        <f t="shared" si="5"/>
        <v>-12.616067999999999</v>
      </c>
      <c r="F106" s="7">
        <f t="shared" si="6"/>
        <v>2.3657099691221299</v>
      </c>
      <c r="G106" s="7">
        <f t="shared" si="6"/>
        <v>5.4751144253319027E-2</v>
      </c>
      <c r="H106" s="7">
        <f t="shared" si="7"/>
        <v>8871.6796880000002</v>
      </c>
      <c r="I106" s="7">
        <f t="shared" si="8"/>
        <v>2.3109588248688109</v>
      </c>
      <c r="P106" s="2"/>
    </row>
    <row r="107" spans="1:16">
      <c r="A107">
        <v>8957.8125</v>
      </c>
      <c r="B107">
        <v>-66.793098000000001</v>
      </c>
      <c r="C107">
        <v>-81.501662999999994</v>
      </c>
      <c r="D107" s="7">
        <f t="shared" si="5"/>
        <v>2.5369019999999978</v>
      </c>
      <c r="E107" s="7">
        <f t="shared" si="5"/>
        <v>-12.171662999999995</v>
      </c>
      <c r="F107" s="7">
        <f t="shared" si="6"/>
        <v>1.79345382652164</v>
      </c>
      <c r="G107" s="7">
        <f t="shared" si="6"/>
        <v>6.0650404264975227E-2</v>
      </c>
      <c r="H107" s="7">
        <f t="shared" si="7"/>
        <v>8957.8125</v>
      </c>
      <c r="I107" s="7">
        <f t="shared" si="8"/>
        <v>1.7328034222566648</v>
      </c>
      <c r="P107" s="2"/>
    </row>
    <row r="108" spans="1:16">
      <c r="A108">
        <v>9043.9453130000002</v>
      </c>
      <c r="B108">
        <v>-67.000977000000006</v>
      </c>
      <c r="C108">
        <v>-81.231514000000004</v>
      </c>
      <c r="D108" s="7">
        <f t="shared" si="5"/>
        <v>2.3290229999999923</v>
      </c>
      <c r="E108" s="7">
        <f t="shared" si="5"/>
        <v>-11.901514000000006</v>
      </c>
      <c r="F108" s="7">
        <f t="shared" si="6"/>
        <v>1.7096306689283469</v>
      </c>
      <c r="G108" s="7">
        <f t="shared" si="6"/>
        <v>6.4542918584946679E-2</v>
      </c>
      <c r="H108" s="7">
        <f t="shared" si="7"/>
        <v>9043.9453130000002</v>
      </c>
      <c r="I108" s="7">
        <f t="shared" si="8"/>
        <v>1.6450877503434003</v>
      </c>
      <c r="P108" s="2"/>
    </row>
    <row r="109" spans="1:16">
      <c r="A109">
        <v>9130.078125</v>
      </c>
      <c r="B109">
        <v>-68.597106999999994</v>
      </c>
      <c r="C109">
        <v>-81.866721999999996</v>
      </c>
      <c r="D109" s="7">
        <f t="shared" si="5"/>
        <v>0.73289300000000424</v>
      </c>
      <c r="E109" s="7">
        <f t="shared" si="5"/>
        <v>-12.536721999999997</v>
      </c>
      <c r="F109" s="7">
        <f t="shared" si="6"/>
        <v>1.1838298870436665</v>
      </c>
      <c r="G109" s="7">
        <f t="shared" si="6"/>
        <v>5.5760646446646966E-2</v>
      </c>
      <c r="H109" s="7">
        <f t="shared" si="7"/>
        <v>9130.078125</v>
      </c>
      <c r="I109" s="7">
        <f t="shared" si="8"/>
        <v>1.1280692405970196</v>
      </c>
      <c r="P109" s="2"/>
    </row>
    <row r="110" spans="1:16">
      <c r="A110">
        <v>9216.2109380000002</v>
      </c>
      <c r="B110">
        <v>-68.516861000000006</v>
      </c>
      <c r="C110">
        <v>-81.574776</v>
      </c>
      <c r="D110" s="7">
        <f t="shared" si="5"/>
        <v>0.81313899999999251</v>
      </c>
      <c r="E110" s="7">
        <f t="shared" si="5"/>
        <v>-12.244776000000002</v>
      </c>
      <c r="F110" s="7">
        <f t="shared" si="6"/>
        <v>1.2059072328480553</v>
      </c>
      <c r="G110" s="7">
        <f t="shared" si="6"/>
        <v>5.9637907902499968E-2</v>
      </c>
      <c r="H110" s="7">
        <f t="shared" si="7"/>
        <v>9216.2109380000002</v>
      </c>
      <c r="I110" s="7">
        <f t="shared" si="8"/>
        <v>1.1462693249455553</v>
      </c>
      <c r="P110" s="2"/>
    </row>
    <row r="111" spans="1:16">
      <c r="A111">
        <v>9302.34375</v>
      </c>
      <c r="B111">
        <v>-69.855293000000003</v>
      </c>
      <c r="C111">
        <v>-81.764647999999994</v>
      </c>
      <c r="D111" s="7">
        <f t="shared" si="5"/>
        <v>-0.52529300000000489</v>
      </c>
      <c r="E111" s="7">
        <f t="shared" si="5"/>
        <v>-12.434647999999996</v>
      </c>
      <c r="F111" s="7">
        <f t="shared" si="6"/>
        <v>0.88607544190467002</v>
      </c>
      <c r="G111" s="7">
        <f t="shared" si="6"/>
        <v>5.7086734366320252E-2</v>
      </c>
      <c r="H111" s="7">
        <f t="shared" si="7"/>
        <v>9302.34375</v>
      </c>
      <c r="I111" s="7">
        <f t="shared" si="8"/>
        <v>0.82898870753834975</v>
      </c>
      <c r="P111" s="2"/>
    </row>
    <row r="112" spans="1:16">
      <c r="A112">
        <v>9388.4765630000002</v>
      </c>
      <c r="B112">
        <v>-70.222610000000003</v>
      </c>
      <c r="C112">
        <v>-81.758208999999979</v>
      </c>
      <c r="D112" s="7">
        <f t="shared" si="5"/>
        <v>-0.89261000000000479</v>
      </c>
      <c r="E112" s="7">
        <f t="shared" si="5"/>
        <v>-12.428208999999981</v>
      </c>
      <c r="F112" s="7">
        <f t="shared" si="6"/>
        <v>0.81421481444475696</v>
      </c>
      <c r="G112" s="7">
        <f t="shared" si="6"/>
        <v>5.7171435905744535E-2</v>
      </c>
      <c r="H112" s="7">
        <f t="shared" si="7"/>
        <v>9388.4765630000002</v>
      </c>
      <c r="I112" s="7">
        <f t="shared" si="8"/>
        <v>0.75704337853901238</v>
      </c>
      <c r="P112" s="2"/>
    </row>
    <row r="113" spans="1:16">
      <c r="A113">
        <v>9474.609375</v>
      </c>
      <c r="B113">
        <v>-69.497687999999997</v>
      </c>
      <c r="C113">
        <v>-81.959098999999981</v>
      </c>
      <c r="D113" s="7">
        <f t="shared" si="5"/>
        <v>-0.16768799999999828</v>
      </c>
      <c r="E113" s="7">
        <f t="shared" si="5"/>
        <v>-12.629098999999982</v>
      </c>
      <c r="F113" s="7">
        <f t="shared" si="6"/>
        <v>0.96212433634589389</v>
      </c>
      <c r="G113" s="7">
        <f t="shared" si="6"/>
        <v>5.458710973548013E-2</v>
      </c>
      <c r="H113" s="7">
        <f t="shared" si="7"/>
        <v>9474.609375</v>
      </c>
      <c r="I113" s="7">
        <f t="shared" si="8"/>
        <v>0.90753722661041381</v>
      </c>
      <c r="P113" s="2"/>
    </row>
    <row r="114" spans="1:16">
      <c r="A114">
        <v>9560.7421880000002</v>
      </c>
      <c r="B114">
        <v>-67.938903999999994</v>
      </c>
      <c r="C114">
        <v>-81.744759000000002</v>
      </c>
      <c r="D114" s="7">
        <f t="shared" si="5"/>
        <v>1.3910960000000046</v>
      </c>
      <c r="E114" s="7">
        <f t="shared" si="5"/>
        <v>-12.414759000000004</v>
      </c>
      <c r="F114" s="7">
        <f t="shared" si="6"/>
        <v>1.3775570699154116</v>
      </c>
      <c r="G114" s="7">
        <f t="shared" si="6"/>
        <v>5.7348768981433706E-2</v>
      </c>
      <c r="H114" s="7">
        <f t="shared" si="7"/>
        <v>9560.7421880000002</v>
      </c>
      <c r="I114" s="7">
        <f t="shared" si="8"/>
        <v>1.3202083009339778</v>
      </c>
      <c r="P114" s="2"/>
    </row>
    <row r="115" spans="1:16">
      <c r="A115">
        <v>9646.875</v>
      </c>
      <c r="B115">
        <v>-67.630898000000002</v>
      </c>
      <c r="C115">
        <v>-82.069907999999998</v>
      </c>
      <c r="D115" s="7">
        <f t="shared" si="5"/>
        <v>1.6991019999999963</v>
      </c>
      <c r="E115" s="7">
        <f t="shared" si="5"/>
        <v>-12.739908</v>
      </c>
      <c r="F115" s="7">
        <f t="shared" si="6"/>
        <v>1.4788025813767467</v>
      </c>
      <c r="G115" s="7">
        <f t="shared" si="6"/>
        <v>5.3211953145200747E-2</v>
      </c>
      <c r="H115" s="7">
        <f t="shared" si="7"/>
        <v>9646.875</v>
      </c>
      <c r="I115" s="7">
        <f t="shared" si="8"/>
        <v>1.425590628231546</v>
      </c>
      <c r="P115" s="2"/>
    </row>
    <row r="116" spans="1:16">
      <c r="A116">
        <v>9733.0078130000002</v>
      </c>
      <c r="B116">
        <v>-66.921227000000002</v>
      </c>
      <c r="C116">
        <v>-82.229004000000003</v>
      </c>
      <c r="D116" s="7">
        <f t="shared" si="5"/>
        <v>2.4087729999999965</v>
      </c>
      <c r="E116" s="7">
        <f t="shared" si="5"/>
        <v>-12.899004000000005</v>
      </c>
      <c r="F116" s="7">
        <f t="shared" si="6"/>
        <v>1.7413148350989365</v>
      </c>
      <c r="G116" s="7">
        <f t="shared" si="6"/>
        <v>5.129790158145052E-2</v>
      </c>
      <c r="H116" s="7">
        <f t="shared" si="7"/>
        <v>9733.0078130000002</v>
      </c>
      <c r="I116" s="7">
        <f t="shared" si="8"/>
        <v>1.6900169335174859</v>
      </c>
      <c r="P116" s="2"/>
    </row>
    <row r="117" spans="1:16">
      <c r="A117">
        <v>9819.140625</v>
      </c>
      <c r="B117">
        <v>-67.279480000000007</v>
      </c>
      <c r="C117">
        <v>-82.51563299999998</v>
      </c>
      <c r="D117" s="7">
        <f t="shared" si="5"/>
        <v>2.0505199999999917</v>
      </c>
      <c r="E117" s="7">
        <f t="shared" si="5"/>
        <v>-13.185632999999982</v>
      </c>
      <c r="F117" s="7">
        <f t="shared" si="6"/>
        <v>1.6034373658475516</v>
      </c>
      <c r="G117" s="7">
        <f t="shared" si="6"/>
        <v>4.8021608189837243E-2</v>
      </c>
      <c r="H117" s="7">
        <f t="shared" si="7"/>
        <v>9819.140625</v>
      </c>
      <c r="I117" s="7">
        <f t="shared" si="8"/>
        <v>1.5554157576577143</v>
      </c>
      <c r="P117" s="2"/>
    </row>
    <row r="118" spans="1:16">
      <c r="A118">
        <v>9905.2734380000002</v>
      </c>
      <c r="B118">
        <v>-67.983017000000004</v>
      </c>
      <c r="C118">
        <v>-82.248047</v>
      </c>
      <c r="D118" s="7">
        <f t="shared" si="5"/>
        <v>1.3469829999999945</v>
      </c>
      <c r="E118" s="7">
        <f t="shared" si="5"/>
        <v>-12.918047000000001</v>
      </c>
      <c r="F118" s="7">
        <f t="shared" si="6"/>
        <v>1.3636355036290881</v>
      </c>
      <c r="G118" s="7">
        <f t="shared" si="6"/>
        <v>5.107346230806175E-2</v>
      </c>
      <c r="H118" s="7">
        <f t="shared" si="7"/>
        <v>9905.2734380000002</v>
      </c>
      <c r="I118" s="7">
        <f t="shared" si="8"/>
        <v>1.3125620413210264</v>
      </c>
      <c r="P118" s="2"/>
    </row>
    <row r="119" spans="1:16">
      <c r="A119">
        <v>9991.40625</v>
      </c>
      <c r="B119">
        <v>-68.910812000000007</v>
      </c>
      <c r="C119">
        <v>-80.387939000000003</v>
      </c>
      <c r="D119" s="7">
        <f t="shared" si="5"/>
        <v>0.41918799999999123</v>
      </c>
      <c r="E119" s="7">
        <f t="shared" si="5"/>
        <v>-11.057939000000005</v>
      </c>
      <c r="F119" s="7">
        <f t="shared" si="6"/>
        <v>1.1013333740888072</v>
      </c>
      <c r="G119" s="7">
        <f t="shared" si="6"/>
        <v>7.8380151755341076E-2</v>
      </c>
      <c r="H119" s="7">
        <f t="shared" si="7"/>
        <v>9991.40625</v>
      </c>
      <c r="I119" s="7">
        <f t="shared" si="8"/>
        <v>1.0229532223334661</v>
      </c>
      <c r="P119" s="2"/>
    </row>
    <row r="120" spans="1:16">
      <c r="A120">
        <v>10077.539063</v>
      </c>
      <c r="B120">
        <v>-69.149199999999993</v>
      </c>
      <c r="C120">
        <v>-79.678336999999999</v>
      </c>
      <c r="D120" s="7">
        <f t="shared" si="5"/>
        <v>0.18080000000000496</v>
      </c>
      <c r="E120" s="7">
        <f t="shared" si="5"/>
        <v>-10.348337000000001</v>
      </c>
      <c r="F120" s="7">
        <f t="shared" si="6"/>
        <v>1.0425094490444329</v>
      </c>
      <c r="G120" s="7">
        <f t="shared" si="6"/>
        <v>9.2292476576015636E-2</v>
      </c>
      <c r="H120" s="7">
        <f t="shared" si="7"/>
        <v>10077.539063</v>
      </c>
      <c r="I120" s="7">
        <f t="shared" si="8"/>
        <v>0.9502169724684173</v>
      </c>
      <c r="P120" s="2"/>
    </row>
    <row r="121" spans="1:16">
      <c r="A121">
        <v>10163.671875</v>
      </c>
      <c r="B121">
        <v>-69.111237000000003</v>
      </c>
      <c r="C121">
        <v>-80.768615999999994</v>
      </c>
      <c r="D121" s="7">
        <f t="shared" si="5"/>
        <v>0.2187629999999956</v>
      </c>
      <c r="E121" s="7">
        <f t="shared" si="5"/>
        <v>-11.438615999999996</v>
      </c>
      <c r="F121" s="7">
        <f t="shared" si="6"/>
        <v>1.0516622864260676</v>
      </c>
      <c r="G121" s="7">
        <f t="shared" si="6"/>
        <v>7.1802307281221486E-2</v>
      </c>
      <c r="H121" s="7">
        <f t="shared" si="7"/>
        <v>10163.671875</v>
      </c>
      <c r="I121" s="7">
        <f t="shared" si="8"/>
        <v>0.97985997914484613</v>
      </c>
      <c r="P121" s="2"/>
    </row>
    <row r="122" spans="1:16">
      <c r="A122">
        <v>10249.804688</v>
      </c>
      <c r="B122">
        <v>-68.39269299999998</v>
      </c>
      <c r="C122">
        <v>-82.633705000000006</v>
      </c>
      <c r="D122" s="7">
        <f t="shared" si="5"/>
        <v>0.93730700000001832</v>
      </c>
      <c r="E122" s="7">
        <f t="shared" si="5"/>
        <v>-13.303705000000008</v>
      </c>
      <c r="F122" s="7">
        <f t="shared" si="6"/>
        <v>1.2408826148366408</v>
      </c>
      <c r="G122" s="7">
        <f t="shared" si="6"/>
        <v>4.6733628295937163E-2</v>
      </c>
      <c r="H122" s="7">
        <f t="shared" si="7"/>
        <v>10249.804688</v>
      </c>
      <c r="I122" s="7">
        <f t="shared" si="8"/>
        <v>1.1941489865407036</v>
      </c>
      <c r="P122" s="2"/>
    </row>
    <row r="123" spans="1:16">
      <c r="A123">
        <v>10335.9375</v>
      </c>
      <c r="B123">
        <v>-68.055542000000003</v>
      </c>
      <c r="C123">
        <v>-83.232078999999999</v>
      </c>
      <c r="D123" s="7">
        <f t="shared" si="5"/>
        <v>1.2744579999999956</v>
      </c>
      <c r="E123" s="7">
        <f t="shared" si="5"/>
        <v>-13.902079000000001</v>
      </c>
      <c r="F123" s="7">
        <f t="shared" si="6"/>
        <v>1.3410525614515219</v>
      </c>
      <c r="G123" s="7">
        <f t="shared" si="6"/>
        <v>4.0718530850422957E-2</v>
      </c>
      <c r="H123" s="7">
        <f t="shared" si="7"/>
        <v>10335.9375</v>
      </c>
      <c r="I123" s="7">
        <f t="shared" si="8"/>
        <v>1.3003340306010989</v>
      </c>
      <c r="P123" s="2"/>
    </row>
    <row r="124" spans="1:16">
      <c r="A124">
        <v>10422.070313</v>
      </c>
      <c r="B124">
        <v>-69.239448999999979</v>
      </c>
      <c r="C124">
        <v>-82.812224999999998</v>
      </c>
      <c r="D124" s="7">
        <f t="shared" si="5"/>
        <v>9.0551000000019144E-2</v>
      </c>
      <c r="E124" s="7">
        <f t="shared" si="5"/>
        <v>-13.482225</v>
      </c>
      <c r="F124" s="7">
        <f t="shared" si="6"/>
        <v>1.0210690210068527</v>
      </c>
      <c r="G124" s="7">
        <f t="shared" si="6"/>
        <v>4.4851554525166523E-2</v>
      </c>
      <c r="H124" s="7">
        <f t="shared" si="7"/>
        <v>10422.070313</v>
      </c>
      <c r="I124" s="7">
        <f t="shared" si="8"/>
        <v>0.97621746648168617</v>
      </c>
      <c r="P124" s="2"/>
    </row>
    <row r="125" spans="1:16">
      <c r="A125">
        <v>10508.203125</v>
      </c>
      <c r="B125">
        <v>-70.055678999999998</v>
      </c>
      <c r="C125">
        <v>-82.679428000000001</v>
      </c>
      <c r="D125" s="7">
        <f t="shared" si="5"/>
        <v>-0.72567899999999952</v>
      </c>
      <c r="E125" s="7">
        <f t="shared" si="5"/>
        <v>-13.349428000000003</v>
      </c>
      <c r="F125" s="7">
        <f t="shared" si="6"/>
        <v>0.84612027134506285</v>
      </c>
      <c r="G125" s="7">
        <f t="shared" si="6"/>
        <v>4.6244192462810627E-2</v>
      </c>
      <c r="H125" s="7">
        <f t="shared" si="7"/>
        <v>10508.203125</v>
      </c>
      <c r="I125" s="7">
        <f t="shared" si="8"/>
        <v>0.79987607888225221</v>
      </c>
      <c r="P125" s="2"/>
    </row>
    <row r="126" spans="1:16">
      <c r="A126">
        <v>10594.335938</v>
      </c>
      <c r="B126">
        <v>-70.391166999999996</v>
      </c>
      <c r="C126">
        <v>-82.821983000000003</v>
      </c>
      <c r="D126" s="7">
        <f t="shared" si="5"/>
        <v>-1.0611669999999975</v>
      </c>
      <c r="E126" s="7">
        <f t="shared" si="5"/>
        <v>-13.491983000000005</v>
      </c>
      <c r="F126" s="7">
        <f t="shared" si="6"/>
        <v>0.78321915435208078</v>
      </c>
      <c r="G126" s="7">
        <f t="shared" si="6"/>
        <v>4.4750892377076731E-2</v>
      </c>
      <c r="H126" s="7">
        <f t="shared" si="7"/>
        <v>10594.335938</v>
      </c>
      <c r="I126" s="7">
        <f t="shared" si="8"/>
        <v>0.73846826197500404</v>
      </c>
      <c r="P126" s="2"/>
    </row>
    <row r="127" spans="1:16">
      <c r="A127">
        <v>10680.46875</v>
      </c>
      <c r="B127">
        <v>-73.058059999999998</v>
      </c>
      <c r="C127">
        <v>-83.341285999999997</v>
      </c>
      <c r="D127" s="7">
        <f t="shared" si="5"/>
        <v>-3.7280599999999993</v>
      </c>
      <c r="E127" s="7">
        <f t="shared" si="5"/>
        <v>-14.011285999999998</v>
      </c>
      <c r="F127" s="7">
        <f t="shared" si="6"/>
        <v>0.42383225027497334</v>
      </c>
      <c r="G127" s="7">
        <f t="shared" si="6"/>
        <v>3.9707395352107537E-2</v>
      </c>
      <c r="H127" s="7">
        <f t="shared" si="7"/>
        <v>10680.46875</v>
      </c>
      <c r="I127" s="7">
        <f t="shared" si="8"/>
        <v>0.3841248549228658</v>
      </c>
      <c r="P127" s="2"/>
    </row>
    <row r="128" spans="1:16">
      <c r="A128">
        <v>10766.601563</v>
      </c>
      <c r="B128">
        <v>-73.810608000000002</v>
      </c>
      <c r="C128">
        <v>-83.052070999999998</v>
      </c>
      <c r="D128" s="7">
        <f t="shared" si="5"/>
        <v>-4.4806080000000037</v>
      </c>
      <c r="E128" s="7">
        <f t="shared" si="5"/>
        <v>-13.722071</v>
      </c>
      <c r="F128" s="7">
        <f t="shared" si="6"/>
        <v>0.3564012347679355</v>
      </c>
      <c r="G128" s="7">
        <f t="shared" si="6"/>
        <v>4.2441712585136571E-2</v>
      </c>
      <c r="H128" s="7">
        <f t="shared" si="7"/>
        <v>10766.601563</v>
      </c>
      <c r="I128" s="7">
        <f t="shared" si="8"/>
        <v>0.31395952218279893</v>
      </c>
      <c r="P128" s="2"/>
    </row>
    <row r="129" spans="1:16">
      <c r="A129">
        <v>10852.734375</v>
      </c>
      <c r="B129">
        <v>-71.582358999999997</v>
      </c>
      <c r="C129">
        <v>-83.611785999999981</v>
      </c>
      <c r="D129" s="7">
        <f t="shared" si="5"/>
        <v>-2.2523589999999984</v>
      </c>
      <c r="E129" s="7">
        <f t="shared" si="5"/>
        <v>-14.281785999999983</v>
      </c>
      <c r="F129" s="7">
        <f t="shared" si="6"/>
        <v>0.59533867972851828</v>
      </c>
      <c r="G129" s="7">
        <f t="shared" si="6"/>
        <v>3.730966933248548E-2</v>
      </c>
      <c r="H129" s="7">
        <f t="shared" si="7"/>
        <v>10852.734375</v>
      </c>
      <c r="I129" s="7">
        <f t="shared" si="8"/>
        <v>0.55802901039603281</v>
      </c>
      <c r="P129" s="2"/>
    </row>
    <row r="130" spans="1:16">
      <c r="A130">
        <v>10938.867188</v>
      </c>
      <c r="B130">
        <v>-71.689766000000006</v>
      </c>
      <c r="C130">
        <v>-82.949271999999993</v>
      </c>
      <c r="D130" s="7">
        <f t="shared" si="5"/>
        <v>-2.3597660000000076</v>
      </c>
      <c r="E130" s="7">
        <f t="shared" si="5"/>
        <v>-13.619271999999995</v>
      </c>
      <c r="F130" s="7">
        <f t="shared" si="6"/>
        <v>0.58079571023641052</v>
      </c>
      <c r="G130" s="7">
        <f t="shared" si="6"/>
        <v>4.3458306644109733E-2</v>
      </c>
      <c r="H130" s="7">
        <f t="shared" si="7"/>
        <v>10938.867188</v>
      </c>
      <c r="I130" s="7">
        <f t="shared" si="8"/>
        <v>0.53733740359230076</v>
      </c>
      <c r="P130" s="2"/>
    </row>
    <row r="131" spans="1:16">
      <c r="A131">
        <v>11025</v>
      </c>
      <c r="B131">
        <v>-74.141356999999999</v>
      </c>
      <c r="C131">
        <v>-82.679962000000003</v>
      </c>
      <c r="D131" s="7">
        <f t="shared" si="5"/>
        <v>-4.811357000000001</v>
      </c>
      <c r="E131" s="7">
        <f t="shared" si="5"/>
        <v>-13.349962000000005</v>
      </c>
      <c r="F131" s="7">
        <f t="shared" si="6"/>
        <v>0.33026632963227703</v>
      </c>
      <c r="G131" s="7">
        <f t="shared" si="6"/>
        <v>4.6238506716921875E-2</v>
      </c>
      <c r="H131" s="7">
        <f t="shared" si="7"/>
        <v>11025</v>
      </c>
      <c r="I131" s="7">
        <f t="shared" si="8"/>
        <v>0.28402782291535517</v>
      </c>
      <c r="P131" s="2"/>
    </row>
    <row r="132" spans="1:16">
      <c r="A132">
        <v>11111.132813</v>
      </c>
      <c r="B132">
        <v>-73.919846000000007</v>
      </c>
      <c r="C132">
        <v>-83.120559999999998</v>
      </c>
      <c r="D132" s="7">
        <f t="shared" si="5"/>
        <v>-4.5898460000000085</v>
      </c>
      <c r="E132" s="7">
        <f t="shared" si="5"/>
        <v>-13.790559999999999</v>
      </c>
      <c r="F132" s="7">
        <f t="shared" si="6"/>
        <v>0.34754848522810639</v>
      </c>
      <c r="G132" s="7">
        <f t="shared" si="6"/>
        <v>4.1777649308152975E-2</v>
      </c>
      <c r="H132" s="7">
        <f t="shared" si="7"/>
        <v>11111.132813</v>
      </c>
      <c r="I132" s="7">
        <f t="shared" si="8"/>
        <v>0.30577083591995341</v>
      </c>
      <c r="P132" s="2"/>
    </row>
    <row r="133" spans="1:16">
      <c r="A133">
        <v>11197.265625</v>
      </c>
      <c r="B133">
        <v>-73.661704999999998</v>
      </c>
      <c r="C133">
        <v>-82.853363000000002</v>
      </c>
      <c r="D133" s="7">
        <f t="shared" ref="D133:E196" si="9">69.33+B133</f>
        <v>-4.3317049999999995</v>
      </c>
      <c r="E133" s="7">
        <f t="shared" si="9"/>
        <v>-13.523363000000003</v>
      </c>
      <c r="F133" s="7">
        <f t="shared" ref="F133:G196" si="10">10^(D133/10)</f>
        <v>0.36883276980598884</v>
      </c>
      <c r="G133" s="7">
        <f t="shared" si="10"/>
        <v>4.4428709635564376E-2</v>
      </c>
      <c r="H133" s="7">
        <f t="shared" si="7"/>
        <v>11197.265625</v>
      </c>
      <c r="I133" s="7">
        <f t="shared" si="8"/>
        <v>0.32440406017042445</v>
      </c>
      <c r="P133" s="2"/>
    </row>
    <row r="134" spans="1:16">
      <c r="A134">
        <v>11283.398438</v>
      </c>
      <c r="B134">
        <v>-74.395149000000004</v>
      </c>
      <c r="C134">
        <v>-82.745361000000003</v>
      </c>
      <c r="D134" s="7">
        <f t="shared" si="9"/>
        <v>-5.0651490000000052</v>
      </c>
      <c r="E134" s="7">
        <f t="shared" si="9"/>
        <v>-13.415361000000004</v>
      </c>
      <c r="F134" s="7">
        <f t="shared" si="10"/>
        <v>0.31151940164506942</v>
      </c>
      <c r="G134" s="7">
        <f t="shared" si="10"/>
        <v>4.5547432405331212E-2</v>
      </c>
      <c r="H134" s="7">
        <f t="shared" ref="H134:H197" si="11">A134</f>
        <v>11283.398438</v>
      </c>
      <c r="I134" s="7">
        <f t="shared" si="8"/>
        <v>0.2659719692397382</v>
      </c>
      <c r="P134" s="2"/>
    </row>
    <row r="135" spans="1:16">
      <c r="A135">
        <v>11369.53125</v>
      </c>
      <c r="B135">
        <v>-73.558464000000001</v>
      </c>
      <c r="C135">
        <v>-82.836974999999995</v>
      </c>
      <c r="D135" s="7">
        <f t="shared" si="9"/>
        <v>-4.2284640000000024</v>
      </c>
      <c r="E135" s="7">
        <f t="shared" si="9"/>
        <v>-13.506974999999997</v>
      </c>
      <c r="F135" s="7">
        <f t="shared" si="10"/>
        <v>0.37770575316928229</v>
      </c>
      <c r="G135" s="7">
        <f t="shared" si="10"/>
        <v>4.4596677036302393E-2</v>
      </c>
      <c r="H135" s="7">
        <f t="shared" si="11"/>
        <v>11369.53125</v>
      </c>
      <c r="I135" s="7">
        <f t="shared" ref="I135:I198" si="12">F135-G135</f>
        <v>0.33310907613297991</v>
      </c>
      <c r="P135" s="2"/>
    </row>
    <row r="136" spans="1:16">
      <c r="A136">
        <v>11455.664063</v>
      </c>
      <c r="B136">
        <v>-72.881850999999997</v>
      </c>
      <c r="C136">
        <v>-82.876334999999997</v>
      </c>
      <c r="D136" s="7">
        <f t="shared" si="9"/>
        <v>-3.5518509999999992</v>
      </c>
      <c r="E136" s="7">
        <f t="shared" si="9"/>
        <v>-13.546334999999999</v>
      </c>
      <c r="F136" s="7">
        <f t="shared" si="10"/>
        <v>0.44138228637573929</v>
      </c>
      <c r="G136" s="7">
        <f t="shared" si="10"/>
        <v>4.4194324480118549E-2</v>
      </c>
      <c r="H136" s="7">
        <f t="shared" si="11"/>
        <v>11455.664063</v>
      </c>
      <c r="I136" s="7">
        <f t="shared" si="12"/>
        <v>0.39718796189562072</v>
      </c>
      <c r="P136" s="2"/>
    </row>
    <row r="137" spans="1:16">
      <c r="A137">
        <v>11541.796875</v>
      </c>
      <c r="B137">
        <v>-72.629784000000001</v>
      </c>
      <c r="C137">
        <v>-82.687691000000001</v>
      </c>
      <c r="D137" s="7">
        <f t="shared" si="9"/>
        <v>-3.2997840000000025</v>
      </c>
      <c r="E137" s="7">
        <f t="shared" si="9"/>
        <v>-13.357691000000003</v>
      </c>
      <c r="F137" s="7">
        <f t="shared" si="10"/>
        <v>0.46775840506493288</v>
      </c>
      <c r="G137" s="7">
        <f t="shared" si="10"/>
        <v>4.6156290705603016E-2</v>
      </c>
      <c r="H137" s="7">
        <f t="shared" si="11"/>
        <v>11541.796875</v>
      </c>
      <c r="I137" s="7">
        <f t="shared" si="12"/>
        <v>0.42160211435932987</v>
      </c>
      <c r="P137" s="2"/>
    </row>
    <row r="138" spans="1:16">
      <c r="A138">
        <v>11627.929688</v>
      </c>
      <c r="B138">
        <v>-72.215316999999999</v>
      </c>
      <c r="C138">
        <v>-83.369292999999999</v>
      </c>
      <c r="D138" s="7">
        <f t="shared" si="9"/>
        <v>-2.8853170000000006</v>
      </c>
      <c r="E138" s="7">
        <f t="shared" si="9"/>
        <v>-14.039293000000001</v>
      </c>
      <c r="F138" s="7">
        <f t="shared" si="10"/>
        <v>0.51459824411485777</v>
      </c>
      <c r="G138" s="7">
        <f t="shared" si="10"/>
        <v>3.9452152209771704E-2</v>
      </c>
      <c r="H138" s="7">
        <f t="shared" si="11"/>
        <v>11627.929688</v>
      </c>
      <c r="I138" s="7">
        <f t="shared" si="12"/>
        <v>0.47514609190508605</v>
      </c>
      <c r="P138" s="2"/>
    </row>
    <row r="139" spans="1:16">
      <c r="A139">
        <v>11714.0625</v>
      </c>
      <c r="B139">
        <v>-72.427718999999996</v>
      </c>
      <c r="C139">
        <v>-83.029060000000001</v>
      </c>
      <c r="D139" s="7">
        <f t="shared" si="9"/>
        <v>-3.0977189999999979</v>
      </c>
      <c r="E139" s="7">
        <f t="shared" si="9"/>
        <v>-13.699060000000003</v>
      </c>
      <c r="F139" s="7">
        <f t="shared" si="10"/>
        <v>0.49003612839925503</v>
      </c>
      <c r="G139" s="7">
        <f t="shared" si="10"/>
        <v>4.2667185894467163E-2</v>
      </c>
      <c r="H139" s="7">
        <f t="shared" si="11"/>
        <v>11714.0625</v>
      </c>
      <c r="I139" s="7">
        <f t="shared" si="12"/>
        <v>0.44736894250478787</v>
      </c>
      <c r="P139" s="2"/>
    </row>
    <row r="140" spans="1:16">
      <c r="A140">
        <v>11800.195313</v>
      </c>
      <c r="B140">
        <v>-73.150695999999996</v>
      </c>
      <c r="C140">
        <v>-83.745163000000005</v>
      </c>
      <c r="D140" s="7">
        <f t="shared" si="9"/>
        <v>-3.8206959999999981</v>
      </c>
      <c r="E140" s="7">
        <f t="shared" si="9"/>
        <v>-14.415163000000007</v>
      </c>
      <c r="F140" s="7">
        <f t="shared" si="10"/>
        <v>0.41488754746005901</v>
      </c>
      <c r="G140" s="7">
        <f t="shared" si="10"/>
        <v>3.6181261087710477E-2</v>
      </c>
      <c r="H140" s="7">
        <f t="shared" si="11"/>
        <v>11800.195313</v>
      </c>
      <c r="I140" s="7">
        <f t="shared" si="12"/>
        <v>0.37870628637234854</v>
      </c>
      <c r="P140" s="2"/>
    </row>
    <row r="141" spans="1:16">
      <c r="A141">
        <v>11886.328125</v>
      </c>
      <c r="B141">
        <v>-73.379294999999999</v>
      </c>
      <c r="C141">
        <v>-83.516304000000005</v>
      </c>
      <c r="D141" s="7">
        <f t="shared" si="9"/>
        <v>-4.0492950000000008</v>
      </c>
      <c r="E141" s="7">
        <f t="shared" si="9"/>
        <v>-14.186304000000007</v>
      </c>
      <c r="F141" s="7">
        <f t="shared" si="10"/>
        <v>0.39361396651029135</v>
      </c>
      <c r="G141" s="7">
        <f t="shared" si="10"/>
        <v>3.8139026195318122E-2</v>
      </c>
      <c r="H141" s="7">
        <f t="shared" si="11"/>
        <v>11886.328125</v>
      </c>
      <c r="I141" s="7">
        <f t="shared" si="12"/>
        <v>0.35547494031497323</v>
      </c>
      <c r="P141" s="2"/>
    </row>
    <row r="142" spans="1:16">
      <c r="A142">
        <v>11972.460938</v>
      </c>
      <c r="B142">
        <v>-73.696297000000001</v>
      </c>
      <c r="C142">
        <v>-83.140465000000006</v>
      </c>
      <c r="D142" s="7">
        <f t="shared" si="9"/>
        <v>-4.366297000000003</v>
      </c>
      <c r="E142" s="7">
        <f t="shared" si="9"/>
        <v>-13.810465000000008</v>
      </c>
      <c r="F142" s="7">
        <f t="shared" si="10"/>
        <v>0.36590664794326955</v>
      </c>
      <c r="G142" s="7">
        <f t="shared" si="10"/>
        <v>4.1586608124285579E-2</v>
      </c>
      <c r="H142" s="7">
        <f t="shared" si="11"/>
        <v>11972.460938</v>
      </c>
      <c r="I142" s="7">
        <f t="shared" si="12"/>
        <v>0.32432003981898394</v>
      </c>
      <c r="P142" s="2"/>
    </row>
    <row r="143" spans="1:16">
      <c r="A143">
        <v>12058.59375</v>
      </c>
      <c r="B143">
        <v>-73.329193000000004</v>
      </c>
      <c r="C143">
        <v>-83.587020999999993</v>
      </c>
      <c r="D143" s="7">
        <f t="shared" si="9"/>
        <v>-3.9991930000000053</v>
      </c>
      <c r="E143" s="7">
        <f t="shared" si="9"/>
        <v>-14.257020999999995</v>
      </c>
      <c r="F143" s="7">
        <f t="shared" si="10"/>
        <v>0.39818115315080771</v>
      </c>
      <c r="G143" s="7">
        <f t="shared" si="10"/>
        <v>3.7523029949900595E-2</v>
      </c>
      <c r="H143" s="7">
        <f t="shared" si="11"/>
        <v>12058.59375</v>
      </c>
      <c r="I143" s="7">
        <f t="shared" si="12"/>
        <v>0.36065812320090712</v>
      </c>
      <c r="P143" s="2"/>
    </row>
    <row r="144" spans="1:16">
      <c r="A144">
        <v>12144.726563</v>
      </c>
      <c r="B144">
        <v>-74.490364</v>
      </c>
      <c r="C144">
        <v>-84.305710000000005</v>
      </c>
      <c r="D144" s="7">
        <f t="shared" si="9"/>
        <v>-5.1603640000000013</v>
      </c>
      <c r="E144" s="7">
        <f t="shared" si="9"/>
        <v>-14.975710000000007</v>
      </c>
      <c r="F144" s="7">
        <f t="shared" si="10"/>
        <v>0.30476395437656334</v>
      </c>
      <c r="G144" s="7">
        <f t="shared" si="10"/>
        <v>3.1800137659184963E-2</v>
      </c>
      <c r="H144" s="7">
        <f t="shared" si="11"/>
        <v>12144.726563</v>
      </c>
      <c r="I144" s="7">
        <f t="shared" si="12"/>
        <v>0.27296381671737835</v>
      </c>
      <c r="P144" s="2"/>
    </row>
    <row r="145" spans="1:16">
      <c r="A145">
        <v>12230.859375</v>
      </c>
      <c r="B145">
        <v>-74.832915999999997</v>
      </c>
      <c r="C145">
        <v>-84.446288999999993</v>
      </c>
      <c r="D145" s="7">
        <f t="shared" si="9"/>
        <v>-5.502915999999999</v>
      </c>
      <c r="E145" s="7">
        <f t="shared" si="9"/>
        <v>-15.116288999999995</v>
      </c>
      <c r="F145" s="7">
        <f t="shared" si="10"/>
        <v>0.28164912088203675</v>
      </c>
      <c r="G145" s="7">
        <f t="shared" si="10"/>
        <v>3.0787264299699062E-2</v>
      </c>
      <c r="H145" s="7">
        <f t="shared" si="11"/>
        <v>12230.859375</v>
      </c>
      <c r="I145" s="7">
        <f t="shared" si="12"/>
        <v>0.25086185658233767</v>
      </c>
      <c r="P145" s="2"/>
    </row>
    <row r="146" spans="1:16">
      <c r="A146">
        <v>12316.992188</v>
      </c>
      <c r="B146">
        <v>-75.694564999999997</v>
      </c>
      <c r="C146">
        <v>-83.655045000000001</v>
      </c>
      <c r="D146" s="7">
        <f t="shared" si="9"/>
        <v>-6.3645649999999989</v>
      </c>
      <c r="E146" s="7">
        <f t="shared" si="9"/>
        <v>-14.325045000000003</v>
      </c>
      <c r="F146" s="7">
        <f t="shared" si="10"/>
        <v>0.23096357861164421</v>
      </c>
      <c r="G146" s="7">
        <f t="shared" si="10"/>
        <v>3.693988167635133E-2</v>
      </c>
      <c r="H146" s="7">
        <f t="shared" si="11"/>
        <v>12316.992188</v>
      </c>
      <c r="I146" s="7">
        <f t="shared" si="12"/>
        <v>0.19402369693529287</v>
      </c>
      <c r="P146" s="2"/>
    </row>
    <row r="147" spans="1:16">
      <c r="A147">
        <v>12403.125</v>
      </c>
      <c r="B147">
        <v>-77.914085</v>
      </c>
      <c r="C147">
        <v>-83.815178000000003</v>
      </c>
      <c r="D147" s="7">
        <f t="shared" si="9"/>
        <v>-8.5840850000000017</v>
      </c>
      <c r="E147" s="7">
        <f t="shared" si="9"/>
        <v>-14.485178000000005</v>
      </c>
      <c r="F147" s="7">
        <f t="shared" si="10"/>
        <v>0.13854520512708207</v>
      </c>
      <c r="G147" s="7">
        <f t="shared" si="10"/>
        <v>3.5602639763376541E-2</v>
      </c>
      <c r="H147" s="7">
        <f t="shared" si="11"/>
        <v>12403.125</v>
      </c>
      <c r="I147" s="7">
        <f t="shared" si="12"/>
        <v>0.10294256536370552</v>
      </c>
      <c r="P147" s="2"/>
    </row>
    <row r="148" spans="1:16">
      <c r="A148">
        <v>12489.257813</v>
      </c>
      <c r="B148">
        <v>-77.645202999999981</v>
      </c>
      <c r="C148">
        <v>-85.443145999999999</v>
      </c>
      <c r="D148" s="7">
        <f t="shared" si="9"/>
        <v>-8.3152029999999826</v>
      </c>
      <c r="E148" s="7">
        <f t="shared" si="9"/>
        <v>-16.113146</v>
      </c>
      <c r="F148" s="7">
        <f t="shared" si="10"/>
        <v>0.1473939643773147</v>
      </c>
      <c r="G148" s="7">
        <f t="shared" si="10"/>
        <v>2.4472897993263843E-2</v>
      </c>
      <c r="H148" s="7">
        <f t="shared" si="11"/>
        <v>12489.257813</v>
      </c>
      <c r="I148" s="7">
        <f t="shared" si="12"/>
        <v>0.12292106638405086</v>
      </c>
      <c r="P148" s="2"/>
    </row>
    <row r="149" spans="1:16">
      <c r="A149">
        <v>12575.390625</v>
      </c>
      <c r="B149">
        <v>-77.177787999999993</v>
      </c>
      <c r="C149">
        <v>-83.909508000000002</v>
      </c>
      <c r="D149" s="7">
        <f t="shared" si="9"/>
        <v>-7.8477879999999942</v>
      </c>
      <c r="E149" s="7">
        <f t="shared" si="9"/>
        <v>-14.579508000000004</v>
      </c>
      <c r="F149" s="7">
        <f t="shared" si="10"/>
        <v>0.164142559061495</v>
      </c>
      <c r="G149" s="7">
        <f t="shared" si="10"/>
        <v>3.4837677942577361E-2</v>
      </c>
      <c r="H149" s="7">
        <f t="shared" si="11"/>
        <v>12575.390625</v>
      </c>
      <c r="I149" s="7">
        <f t="shared" si="12"/>
        <v>0.12930488111891764</v>
      </c>
      <c r="P149" s="2"/>
    </row>
    <row r="150" spans="1:16">
      <c r="A150">
        <v>12661.523438</v>
      </c>
      <c r="B150">
        <v>-76.376778000000002</v>
      </c>
      <c r="C150">
        <v>-84.143615999999994</v>
      </c>
      <c r="D150" s="7">
        <f t="shared" si="9"/>
        <v>-7.0467780000000033</v>
      </c>
      <c r="E150" s="7">
        <f t="shared" si="9"/>
        <v>-14.813615999999996</v>
      </c>
      <c r="F150" s="7">
        <f t="shared" si="10"/>
        <v>0.19738866055220602</v>
      </c>
      <c r="G150" s="7">
        <f t="shared" si="10"/>
        <v>3.3009458495964275E-2</v>
      </c>
      <c r="H150" s="7">
        <f t="shared" si="11"/>
        <v>12661.523438</v>
      </c>
      <c r="I150" s="7">
        <f t="shared" si="12"/>
        <v>0.16437920205624174</v>
      </c>
      <c r="P150" s="2"/>
    </row>
    <row r="151" spans="1:16">
      <c r="A151">
        <v>12747.65625</v>
      </c>
      <c r="B151">
        <v>-75.291626000000008</v>
      </c>
      <c r="C151">
        <v>-83.440430000000006</v>
      </c>
      <c r="D151" s="7">
        <f t="shared" si="9"/>
        <v>-5.9616260000000096</v>
      </c>
      <c r="E151" s="7">
        <f t="shared" si="9"/>
        <v>-14.110430000000008</v>
      </c>
      <c r="F151" s="7">
        <f t="shared" si="10"/>
        <v>0.25341796551459644</v>
      </c>
      <c r="G151" s="7">
        <f t="shared" si="10"/>
        <v>3.8811193667554193E-2</v>
      </c>
      <c r="H151" s="7">
        <f t="shared" si="11"/>
        <v>12747.65625</v>
      </c>
      <c r="I151" s="7">
        <f t="shared" si="12"/>
        <v>0.21460677184704224</v>
      </c>
      <c r="P151" s="2"/>
    </row>
    <row r="152" spans="1:16">
      <c r="A152">
        <v>12833.789063</v>
      </c>
      <c r="B152">
        <v>-74.517265000000009</v>
      </c>
      <c r="C152">
        <v>-84.28634599999998</v>
      </c>
      <c r="D152" s="7">
        <f t="shared" si="9"/>
        <v>-5.1872650000000107</v>
      </c>
      <c r="E152" s="7">
        <f t="shared" si="9"/>
        <v>-14.956345999999982</v>
      </c>
      <c r="F152" s="7">
        <f t="shared" si="10"/>
        <v>0.3028820248444189</v>
      </c>
      <c r="G152" s="7">
        <f t="shared" si="10"/>
        <v>3.1942242320019409E-2</v>
      </c>
      <c r="H152" s="7">
        <f t="shared" si="11"/>
        <v>12833.789063</v>
      </c>
      <c r="I152" s="7">
        <f t="shared" si="12"/>
        <v>0.27093978252439949</v>
      </c>
      <c r="P152" s="2"/>
    </row>
    <row r="153" spans="1:16">
      <c r="A153">
        <v>12919.921875</v>
      </c>
      <c r="B153">
        <v>-73.070808</v>
      </c>
      <c r="C153">
        <v>-84.293243000000004</v>
      </c>
      <c r="D153" s="7">
        <f t="shared" si="9"/>
        <v>-3.7408080000000012</v>
      </c>
      <c r="E153" s="7">
        <f t="shared" si="9"/>
        <v>-14.963243000000006</v>
      </c>
      <c r="F153" s="7">
        <f t="shared" si="10"/>
        <v>0.42258998455991464</v>
      </c>
      <c r="G153" s="7">
        <f t="shared" si="10"/>
        <v>3.1891555329025677E-2</v>
      </c>
      <c r="H153" s="7">
        <f t="shared" si="11"/>
        <v>12919.921875</v>
      </c>
      <c r="I153" s="7">
        <f t="shared" si="12"/>
        <v>0.39069842923088899</v>
      </c>
      <c r="P153" s="2"/>
    </row>
    <row r="154" spans="1:16">
      <c r="A154">
        <v>13006.054688</v>
      </c>
      <c r="B154">
        <v>-72.973419000000007</v>
      </c>
      <c r="C154">
        <v>-83.975441000000004</v>
      </c>
      <c r="D154" s="7">
        <f t="shared" si="9"/>
        <v>-3.6434190000000086</v>
      </c>
      <c r="E154" s="7">
        <f t="shared" si="9"/>
        <v>-14.645441000000005</v>
      </c>
      <c r="F154" s="7">
        <f t="shared" si="10"/>
        <v>0.43217346685333136</v>
      </c>
      <c r="G154" s="7">
        <f t="shared" si="10"/>
        <v>3.4312779545762652E-2</v>
      </c>
      <c r="H154" s="7">
        <f t="shared" si="11"/>
        <v>13006.054688</v>
      </c>
      <c r="I154" s="7">
        <f t="shared" si="12"/>
        <v>0.39786068730756868</v>
      </c>
      <c r="P154" s="2"/>
    </row>
    <row r="155" spans="1:16">
      <c r="A155">
        <v>13092.1875</v>
      </c>
      <c r="B155">
        <v>-70.405631999999997</v>
      </c>
      <c r="C155">
        <v>-85.098442000000006</v>
      </c>
      <c r="D155" s="7">
        <f t="shared" si="9"/>
        <v>-1.0756319999999988</v>
      </c>
      <c r="E155" s="7">
        <f t="shared" si="9"/>
        <v>-15.768442000000007</v>
      </c>
      <c r="F155" s="7">
        <f t="shared" si="10"/>
        <v>0.78061483416445632</v>
      </c>
      <c r="G155" s="7">
        <f t="shared" si="10"/>
        <v>2.6494504392961804E-2</v>
      </c>
      <c r="H155" s="7">
        <f t="shared" si="11"/>
        <v>13092.1875</v>
      </c>
      <c r="I155" s="7">
        <f t="shared" si="12"/>
        <v>0.75412032977149446</v>
      </c>
      <c r="P155" s="2"/>
    </row>
    <row r="156" spans="1:16">
      <c r="A156">
        <v>13178.320313</v>
      </c>
      <c r="B156">
        <v>-70.730919</v>
      </c>
      <c r="C156">
        <v>-84.502128999999996</v>
      </c>
      <c r="D156" s="7">
        <f t="shared" si="9"/>
        <v>-1.4009190000000018</v>
      </c>
      <c r="E156" s="7">
        <f t="shared" si="9"/>
        <v>-15.172128999999998</v>
      </c>
      <c r="F156" s="7">
        <f t="shared" si="10"/>
        <v>0.72428268015999131</v>
      </c>
      <c r="G156" s="7">
        <f t="shared" si="10"/>
        <v>3.0393946872320957E-2</v>
      </c>
      <c r="H156" s="7">
        <f t="shared" si="11"/>
        <v>13178.320313</v>
      </c>
      <c r="I156" s="7">
        <f t="shared" si="12"/>
        <v>0.69388873328767031</v>
      </c>
      <c r="P156" s="2"/>
    </row>
    <row r="157" spans="1:16">
      <c r="A157">
        <v>13264.453125</v>
      </c>
      <c r="B157">
        <v>-72.004363999999995</v>
      </c>
      <c r="C157">
        <v>-83.747932000000006</v>
      </c>
      <c r="D157" s="7">
        <f t="shared" si="9"/>
        <v>-2.6743639999999971</v>
      </c>
      <c r="E157" s="7">
        <f t="shared" si="9"/>
        <v>-14.417932000000008</v>
      </c>
      <c r="F157" s="7">
        <f t="shared" si="10"/>
        <v>0.54021121988664822</v>
      </c>
      <c r="G157" s="7">
        <f t="shared" si="10"/>
        <v>3.6158199781533694E-2</v>
      </c>
      <c r="H157" s="7">
        <f t="shared" si="11"/>
        <v>13264.453125</v>
      </c>
      <c r="I157" s="7">
        <f t="shared" si="12"/>
        <v>0.50405302010511455</v>
      </c>
      <c r="P157" s="2"/>
    </row>
    <row r="158" spans="1:16">
      <c r="A158">
        <v>13350.585938</v>
      </c>
      <c r="B158">
        <v>-72.664253000000002</v>
      </c>
      <c r="C158">
        <v>-83.804374999999979</v>
      </c>
      <c r="D158" s="7">
        <f t="shared" si="9"/>
        <v>-3.3342530000000039</v>
      </c>
      <c r="E158" s="7">
        <f t="shared" si="9"/>
        <v>-14.474374999999981</v>
      </c>
      <c r="F158" s="7">
        <f t="shared" si="10"/>
        <v>0.46406060298317892</v>
      </c>
      <c r="G158" s="7">
        <f t="shared" si="10"/>
        <v>3.5691310951306947E-2</v>
      </c>
      <c r="H158" s="7">
        <f t="shared" si="11"/>
        <v>13350.585938</v>
      </c>
      <c r="I158" s="7">
        <f t="shared" si="12"/>
        <v>0.42836929203187196</v>
      </c>
      <c r="P158" s="2"/>
    </row>
    <row r="159" spans="1:16">
      <c r="A159">
        <v>13436.71875</v>
      </c>
      <c r="B159">
        <v>-73.678543000000005</v>
      </c>
      <c r="C159">
        <v>-84.516746999999995</v>
      </c>
      <c r="D159" s="7">
        <f t="shared" si="9"/>
        <v>-4.3485430000000065</v>
      </c>
      <c r="E159" s="7">
        <f t="shared" si="9"/>
        <v>-15.186746999999997</v>
      </c>
      <c r="F159" s="7">
        <f t="shared" si="10"/>
        <v>0.36740553947732618</v>
      </c>
      <c r="G159" s="7">
        <f t="shared" si="10"/>
        <v>3.0291815292165632E-2</v>
      </c>
      <c r="H159" s="7">
        <f t="shared" si="11"/>
        <v>13436.71875</v>
      </c>
      <c r="I159" s="7">
        <f t="shared" si="12"/>
        <v>0.33711372418516056</v>
      </c>
      <c r="P159" s="2"/>
    </row>
    <row r="160" spans="1:16">
      <c r="A160">
        <v>13522.851563</v>
      </c>
      <c r="B160">
        <v>-75.062720999999996</v>
      </c>
      <c r="C160">
        <v>-85.143035999999995</v>
      </c>
      <c r="D160" s="7">
        <f t="shared" si="9"/>
        <v>-5.732720999999998</v>
      </c>
      <c r="E160" s="7">
        <f t="shared" si="9"/>
        <v>-15.813035999999997</v>
      </c>
      <c r="F160" s="7">
        <f t="shared" si="10"/>
        <v>0.2671332205386609</v>
      </c>
      <c r="G160" s="7">
        <f t="shared" si="10"/>
        <v>2.6223846855508645E-2</v>
      </c>
      <c r="H160" s="7">
        <f t="shared" si="11"/>
        <v>13522.851563</v>
      </c>
      <c r="I160" s="7">
        <f t="shared" si="12"/>
        <v>0.24090937368315224</v>
      </c>
      <c r="P160" s="2"/>
    </row>
    <row r="161" spans="1:16">
      <c r="A161">
        <v>13608.984375</v>
      </c>
      <c r="B161">
        <v>-76.489304000000004</v>
      </c>
      <c r="C161">
        <v>-84.772910999999979</v>
      </c>
      <c r="D161" s="7">
        <f t="shared" si="9"/>
        <v>-7.1593040000000059</v>
      </c>
      <c r="E161" s="7">
        <f t="shared" si="9"/>
        <v>-15.442910999999981</v>
      </c>
      <c r="F161" s="7">
        <f t="shared" si="10"/>
        <v>0.19233999481384725</v>
      </c>
      <c r="G161" s="7">
        <f t="shared" si="10"/>
        <v>2.8556757921666075E-2</v>
      </c>
      <c r="H161" s="7">
        <f t="shared" si="11"/>
        <v>13608.984375</v>
      </c>
      <c r="I161" s="7">
        <f t="shared" si="12"/>
        <v>0.16378323689218119</v>
      </c>
      <c r="P161" s="2"/>
    </row>
    <row r="162" spans="1:16">
      <c r="A162">
        <v>13695.117188</v>
      </c>
      <c r="B162">
        <v>-76.768851999999995</v>
      </c>
      <c r="C162">
        <v>-85.160438999999997</v>
      </c>
      <c r="D162" s="7">
        <f t="shared" si="9"/>
        <v>-7.4388519999999971</v>
      </c>
      <c r="E162" s="7">
        <f t="shared" si="9"/>
        <v>-15.830438999999998</v>
      </c>
      <c r="F162" s="7">
        <f t="shared" si="10"/>
        <v>0.18034944077405701</v>
      </c>
      <c r="G162" s="7">
        <f t="shared" si="10"/>
        <v>2.6118973213695149E-2</v>
      </c>
      <c r="H162" s="7">
        <f t="shared" si="11"/>
        <v>13695.117188</v>
      </c>
      <c r="I162" s="7">
        <f t="shared" si="12"/>
        <v>0.15423046756036185</v>
      </c>
      <c r="P162" s="2"/>
    </row>
    <row r="163" spans="1:16">
      <c r="A163">
        <v>13781.25</v>
      </c>
      <c r="B163">
        <v>-78.487457000000006</v>
      </c>
      <c r="C163">
        <v>-84.735427999999999</v>
      </c>
      <c r="D163" s="7">
        <f t="shared" si="9"/>
        <v>-9.157457000000008</v>
      </c>
      <c r="E163" s="7">
        <f t="shared" si="9"/>
        <v>-15.405428000000001</v>
      </c>
      <c r="F163" s="7">
        <f t="shared" si="10"/>
        <v>0.12140995551937292</v>
      </c>
      <c r="G163" s="7">
        <f t="shared" si="10"/>
        <v>2.8804291676432378E-2</v>
      </c>
      <c r="H163" s="7">
        <f t="shared" si="11"/>
        <v>13781.25</v>
      </c>
      <c r="I163" s="7">
        <f t="shared" si="12"/>
        <v>9.2605663842940542E-2</v>
      </c>
      <c r="P163" s="2"/>
    </row>
    <row r="164" spans="1:16">
      <c r="A164">
        <v>13867.382813</v>
      </c>
      <c r="B164">
        <v>-80.085175000000007</v>
      </c>
      <c r="C164">
        <v>-83.860480999999979</v>
      </c>
      <c r="D164" s="7">
        <f t="shared" si="9"/>
        <v>-10.755175000000008</v>
      </c>
      <c r="E164" s="7">
        <f t="shared" si="9"/>
        <v>-14.53048099999998</v>
      </c>
      <c r="F164" s="7">
        <f t="shared" si="10"/>
        <v>8.4039314257501191E-2</v>
      </c>
      <c r="G164" s="7">
        <f t="shared" si="10"/>
        <v>3.5233184659928675E-2</v>
      </c>
      <c r="H164" s="7">
        <f t="shared" si="11"/>
        <v>13867.382813</v>
      </c>
      <c r="I164" s="7">
        <f t="shared" si="12"/>
        <v>4.8806129597572516E-2</v>
      </c>
      <c r="P164" s="2"/>
    </row>
    <row r="165" spans="1:16">
      <c r="A165">
        <v>13953.515625</v>
      </c>
      <c r="B165">
        <v>-80.556297000000001</v>
      </c>
      <c r="C165">
        <v>-84.504326000000006</v>
      </c>
      <c r="D165" s="7">
        <f t="shared" si="9"/>
        <v>-11.226297000000002</v>
      </c>
      <c r="E165" s="7">
        <f t="shared" si="9"/>
        <v>-15.174326000000008</v>
      </c>
      <c r="F165" s="7">
        <f t="shared" si="10"/>
        <v>7.5399818421625589E-2</v>
      </c>
      <c r="G165" s="7">
        <f t="shared" si="10"/>
        <v>3.0378575133378466E-2</v>
      </c>
      <c r="H165" s="7">
        <f t="shared" si="11"/>
        <v>13953.515625</v>
      </c>
      <c r="I165" s="7">
        <f t="shared" si="12"/>
        <v>4.5021243288247123E-2</v>
      </c>
      <c r="P165" s="2"/>
    </row>
    <row r="166" spans="1:16">
      <c r="A166">
        <v>14039.648438</v>
      </c>
      <c r="B166">
        <v>-81.294562999999997</v>
      </c>
      <c r="C166">
        <v>-85.104613999999998</v>
      </c>
      <c r="D166" s="7">
        <f t="shared" si="9"/>
        <v>-11.964562999999998</v>
      </c>
      <c r="E166" s="7">
        <f t="shared" si="9"/>
        <v>-15.774614</v>
      </c>
      <c r="F166" s="7">
        <f t="shared" si="10"/>
        <v>6.3612681058504622E-2</v>
      </c>
      <c r="G166" s="7">
        <f t="shared" si="10"/>
        <v>2.6456878324390368E-2</v>
      </c>
      <c r="H166" s="7">
        <f t="shared" si="11"/>
        <v>14039.648438</v>
      </c>
      <c r="I166" s="7">
        <f t="shared" si="12"/>
        <v>3.7155802734114257E-2</v>
      </c>
      <c r="P166" s="2"/>
    </row>
    <row r="167" spans="1:16">
      <c r="A167">
        <v>14125.78125</v>
      </c>
      <c r="B167">
        <v>-80.449554000000006</v>
      </c>
      <c r="C167">
        <v>-85.687423999999993</v>
      </c>
      <c r="D167" s="7">
        <f t="shared" si="9"/>
        <v>-11.119554000000008</v>
      </c>
      <c r="E167" s="7">
        <f t="shared" si="9"/>
        <v>-16.357423999999995</v>
      </c>
      <c r="F167" s="7">
        <f t="shared" si="10"/>
        <v>7.727599398310514E-2</v>
      </c>
      <c r="G167" s="7">
        <f t="shared" si="10"/>
        <v>2.3134365887707127E-2</v>
      </c>
      <c r="H167" s="7">
        <f t="shared" si="11"/>
        <v>14125.78125</v>
      </c>
      <c r="I167" s="7">
        <f t="shared" si="12"/>
        <v>5.4141628095398013E-2</v>
      </c>
      <c r="P167" s="2"/>
    </row>
    <row r="168" spans="1:16">
      <c r="A168">
        <v>14211.914063</v>
      </c>
      <c r="B168">
        <v>-80.162537</v>
      </c>
      <c r="C168">
        <v>-85.112656000000001</v>
      </c>
      <c r="D168" s="7">
        <f t="shared" si="9"/>
        <v>-10.832537000000002</v>
      </c>
      <c r="E168" s="7">
        <f t="shared" si="9"/>
        <v>-15.782656000000003</v>
      </c>
      <c r="F168" s="7">
        <f t="shared" si="10"/>
        <v>8.2555554734123876E-2</v>
      </c>
      <c r="G168" s="7">
        <f t="shared" si="10"/>
        <v>2.6407932424283975E-2</v>
      </c>
      <c r="H168" s="7">
        <f t="shared" si="11"/>
        <v>14211.914063</v>
      </c>
      <c r="I168" s="7">
        <f t="shared" si="12"/>
        <v>5.6147622309839898E-2</v>
      </c>
      <c r="P168" s="2"/>
    </row>
    <row r="169" spans="1:16">
      <c r="A169">
        <v>14298.046875</v>
      </c>
      <c r="B169">
        <v>-79.714584000000002</v>
      </c>
      <c r="C169">
        <v>-84.570389000000006</v>
      </c>
      <c r="D169" s="7">
        <f t="shared" si="9"/>
        <v>-10.384584000000004</v>
      </c>
      <c r="E169" s="7">
        <f t="shared" si="9"/>
        <v>-15.240389000000008</v>
      </c>
      <c r="F169" s="7">
        <f t="shared" si="10"/>
        <v>9.1525392500439659E-2</v>
      </c>
      <c r="G169" s="7">
        <f t="shared" si="10"/>
        <v>2.9919966297916024E-2</v>
      </c>
      <c r="H169" s="7">
        <f t="shared" si="11"/>
        <v>14298.046875</v>
      </c>
      <c r="I169" s="7">
        <f t="shared" si="12"/>
        <v>6.1605426202523635E-2</v>
      </c>
      <c r="P169" s="2"/>
    </row>
    <row r="170" spans="1:16">
      <c r="A170">
        <v>14384.179688</v>
      </c>
      <c r="B170">
        <v>-78.701462000000006</v>
      </c>
      <c r="C170">
        <v>-84.924362000000002</v>
      </c>
      <c r="D170" s="7">
        <f t="shared" si="9"/>
        <v>-9.3714620000000082</v>
      </c>
      <c r="E170" s="7">
        <f t="shared" si="9"/>
        <v>-15.594362000000004</v>
      </c>
      <c r="F170" s="7">
        <f t="shared" si="10"/>
        <v>0.11557231164487063</v>
      </c>
      <c r="G170" s="7">
        <f t="shared" si="10"/>
        <v>2.7578065579660319E-2</v>
      </c>
      <c r="H170" s="7">
        <f t="shared" si="11"/>
        <v>14384.179688</v>
      </c>
      <c r="I170" s="7">
        <f t="shared" si="12"/>
        <v>8.7994246065210308E-2</v>
      </c>
      <c r="P170" s="2"/>
    </row>
    <row r="171" spans="1:16">
      <c r="A171">
        <v>14470.3125</v>
      </c>
      <c r="B171">
        <v>-78.293541000000005</v>
      </c>
      <c r="C171">
        <v>-85.327927000000003</v>
      </c>
      <c r="D171" s="7">
        <f t="shared" si="9"/>
        <v>-8.9635410000000064</v>
      </c>
      <c r="E171" s="7">
        <f t="shared" si="9"/>
        <v>-15.997927000000004</v>
      </c>
      <c r="F171" s="7">
        <f t="shared" si="10"/>
        <v>0.12695385706966025</v>
      </c>
      <c r="G171" s="7">
        <f t="shared" si="10"/>
        <v>2.5130857061351611E-2</v>
      </c>
      <c r="H171" s="7">
        <f t="shared" si="11"/>
        <v>14470.3125</v>
      </c>
      <c r="I171" s="7">
        <f t="shared" si="12"/>
        <v>0.10182300000830864</v>
      </c>
      <c r="P171" s="2"/>
    </row>
    <row r="172" spans="1:16">
      <c r="A172">
        <v>14556.445313</v>
      </c>
      <c r="B172">
        <v>-77.981773000000004</v>
      </c>
      <c r="C172">
        <v>-85.154915000000003</v>
      </c>
      <c r="D172" s="7">
        <f t="shared" si="9"/>
        <v>-8.6517730000000057</v>
      </c>
      <c r="E172" s="7">
        <f t="shared" si="9"/>
        <v>-15.824915000000004</v>
      </c>
      <c r="F172" s="7">
        <f t="shared" si="10"/>
        <v>0.13640261614925428</v>
      </c>
      <c r="G172" s="7">
        <f t="shared" si="10"/>
        <v>2.6152216326850445E-2</v>
      </c>
      <c r="H172" s="7">
        <f t="shared" si="11"/>
        <v>14556.445313</v>
      </c>
      <c r="I172" s="7">
        <f t="shared" si="12"/>
        <v>0.11025039982240384</v>
      </c>
      <c r="P172" s="2"/>
    </row>
    <row r="173" spans="1:16">
      <c r="A173">
        <v>14642.578125</v>
      </c>
      <c r="B173">
        <v>-77.895508000000007</v>
      </c>
      <c r="C173">
        <v>-84.838654000000005</v>
      </c>
      <c r="D173" s="7">
        <f t="shared" si="9"/>
        <v>-8.5655080000000083</v>
      </c>
      <c r="E173" s="7">
        <f t="shared" si="9"/>
        <v>-15.508654000000007</v>
      </c>
      <c r="F173" s="7">
        <f t="shared" si="10"/>
        <v>0.13913910324760945</v>
      </c>
      <c r="G173" s="7">
        <f t="shared" si="10"/>
        <v>2.8127724521317871E-2</v>
      </c>
      <c r="H173" s="7">
        <f t="shared" si="11"/>
        <v>14642.578125</v>
      </c>
      <c r="I173" s="7">
        <f t="shared" si="12"/>
        <v>0.11101137872629158</v>
      </c>
      <c r="P173" s="2"/>
    </row>
    <row r="174" spans="1:16">
      <c r="A174">
        <v>14728.710938</v>
      </c>
      <c r="B174">
        <v>-77.661727999999997</v>
      </c>
      <c r="C174">
        <v>-84.734015999999997</v>
      </c>
      <c r="D174" s="7">
        <f t="shared" si="9"/>
        <v>-8.3317279999999982</v>
      </c>
      <c r="E174" s="7">
        <f t="shared" si="9"/>
        <v>-15.404015999999999</v>
      </c>
      <c r="F174" s="7">
        <f t="shared" si="10"/>
        <v>0.14683419276689866</v>
      </c>
      <c r="G174" s="7">
        <f t="shared" si="10"/>
        <v>2.881365819476172E-2</v>
      </c>
      <c r="H174" s="7">
        <f t="shared" si="11"/>
        <v>14728.710938</v>
      </c>
      <c r="I174" s="7">
        <f t="shared" si="12"/>
        <v>0.11802053457213693</v>
      </c>
      <c r="P174" s="2"/>
    </row>
    <row r="175" spans="1:16">
      <c r="A175">
        <v>14814.84375</v>
      </c>
      <c r="B175">
        <v>-76.801529000000002</v>
      </c>
      <c r="C175">
        <v>-84.810287000000002</v>
      </c>
      <c r="D175" s="7">
        <f t="shared" si="9"/>
        <v>-7.4715290000000039</v>
      </c>
      <c r="E175" s="7">
        <f t="shared" si="9"/>
        <v>-15.480287000000004</v>
      </c>
      <c r="F175" s="7">
        <f t="shared" si="10"/>
        <v>0.17899755548781762</v>
      </c>
      <c r="G175" s="7">
        <f t="shared" si="10"/>
        <v>2.8312048917289979E-2</v>
      </c>
      <c r="H175" s="7">
        <f t="shared" si="11"/>
        <v>14814.84375</v>
      </c>
      <c r="I175" s="7">
        <f t="shared" si="12"/>
        <v>0.15068550657052765</v>
      </c>
      <c r="P175" s="2"/>
    </row>
    <row r="176" spans="1:16">
      <c r="A176">
        <v>14900.976563</v>
      </c>
      <c r="B176">
        <v>-76.964400999999995</v>
      </c>
      <c r="C176">
        <v>-85.774604999999994</v>
      </c>
      <c r="D176" s="7">
        <f t="shared" si="9"/>
        <v>-7.6344009999999969</v>
      </c>
      <c r="E176" s="7">
        <f t="shared" si="9"/>
        <v>-16.444604999999996</v>
      </c>
      <c r="F176" s="7">
        <f t="shared" si="10"/>
        <v>0.1724089869460389</v>
      </c>
      <c r="G176" s="7">
        <f t="shared" si="10"/>
        <v>2.2674592979770734E-2</v>
      </c>
      <c r="H176" s="7">
        <f t="shared" si="11"/>
        <v>14900.976563</v>
      </c>
      <c r="I176" s="7">
        <f t="shared" si="12"/>
        <v>0.14973439396626817</v>
      </c>
      <c r="P176" s="2"/>
    </row>
    <row r="177" spans="1:16">
      <c r="A177">
        <v>14987.109375</v>
      </c>
      <c r="B177">
        <v>-77.775763999999995</v>
      </c>
      <c r="C177">
        <v>-85.183441000000002</v>
      </c>
      <c r="D177" s="7">
        <f t="shared" si="9"/>
        <v>-8.4457639999999969</v>
      </c>
      <c r="E177" s="7">
        <f t="shared" si="9"/>
        <v>-15.853441000000004</v>
      </c>
      <c r="F177" s="7">
        <f t="shared" si="10"/>
        <v>0.14302883459355492</v>
      </c>
      <c r="G177" s="7">
        <f t="shared" si="10"/>
        <v>2.5981002218968451E-2</v>
      </c>
      <c r="H177" s="7">
        <f t="shared" si="11"/>
        <v>14987.109375</v>
      </c>
      <c r="I177" s="7">
        <f t="shared" si="12"/>
        <v>0.11704783237458646</v>
      </c>
      <c r="P177" s="2"/>
    </row>
    <row r="178" spans="1:16">
      <c r="A178">
        <v>15073.242188</v>
      </c>
      <c r="B178">
        <v>-77.420249999999996</v>
      </c>
      <c r="C178">
        <v>-85.805076999999997</v>
      </c>
      <c r="D178" s="7">
        <f t="shared" si="9"/>
        <v>-8.0902499999999975</v>
      </c>
      <c r="E178" s="7">
        <f t="shared" si="9"/>
        <v>-16.475076999999999</v>
      </c>
      <c r="F178" s="7">
        <f t="shared" si="10"/>
        <v>0.15522976499504032</v>
      </c>
      <c r="G178" s="7">
        <f t="shared" si="10"/>
        <v>2.2516054956386991E-2</v>
      </c>
      <c r="H178" s="7">
        <f t="shared" si="11"/>
        <v>15073.242188</v>
      </c>
      <c r="I178" s="7">
        <f t="shared" si="12"/>
        <v>0.13271371003865334</v>
      </c>
      <c r="P178" s="2"/>
    </row>
    <row r="179" spans="1:16">
      <c r="A179">
        <v>15159.375</v>
      </c>
      <c r="B179">
        <v>-78.389549000000002</v>
      </c>
      <c r="C179">
        <v>-86.69214599999998</v>
      </c>
      <c r="D179" s="7">
        <f t="shared" si="9"/>
        <v>-9.0595490000000041</v>
      </c>
      <c r="E179" s="7">
        <f t="shared" si="9"/>
        <v>-17.362145999999981</v>
      </c>
      <c r="F179" s="7">
        <f t="shared" si="10"/>
        <v>0.12417812556429472</v>
      </c>
      <c r="G179" s="7">
        <f t="shared" si="10"/>
        <v>1.8356310700891641E-2</v>
      </c>
      <c r="H179" s="7">
        <f t="shared" si="11"/>
        <v>15159.375</v>
      </c>
      <c r="I179" s="7">
        <f t="shared" si="12"/>
        <v>0.10582181486340309</v>
      </c>
      <c r="P179" s="2"/>
    </row>
    <row r="180" spans="1:16">
      <c r="A180">
        <v>15245.507813</v>
      </c>
      <c r="B180">
        <v>-79.863784999999979</v>
      </c>
      <c r="C180">
        <v>-86.632355000000004</v>
      </c>
      <c r="D180" s="7">
        <f t="shared" si="9"/>
        <v>-10.53378499999998</v>
      </c>
      <c r="E180" s="7">
        <f t="shared" si="9"/>
        <v>-17.302355000000006</v>
      </c>
      <c r="F180" s="7">
        <f t="shared" si="10"/>
        <v>8.843445424409116E-2</v>
      </c>
      <c r="G180" s="7">
        <f t="shared" si="10"/>
        <v>1.8610776772652313E-2</v>
      </c>
      <c r="H180" s="7">
        <f t="shared" si="11"/>
        <v>15245.507813</v>
      </c>
      <c r="I180" s="7">
        <f t="shared" si="12"/>
        <v>6.9823677471438847E-2</v>
      </c>
      <c r="P180" s="2"/>
    </row>
    <row r="181" spans="1:16">
      <c r="A181">
        <v>15331.640625</v>
      </c>
      <c r="B181">
        <v>-80.182586999999998</v>
      </c>
      <c r="C181">
        <v>-86.594207999999995</v>
      </c>
      <c r="D181" s="7">
        <f t="shared" si="9"/>
        <v>-10.852587</v>
      </c>
      <c r="E181" s="7">
        <f t="shared" si="9"/>
        <v>-17.264207999999996</v>
      </c>
      <c r="F181" s="7">
        <f t="shared" si="10"/>
        <v>8.2175300331253559E-2</v>
      </c>
      <c r="G181" s="7">
        <f t="shared" si="10"/>
        <v>1.877496776367343E-2</v>
      </c>
      <c r="H181" s="7">
        <f t="shared" si="11"/>
        <v>15331.640625</v>
      </c>
      <c r="I181" s="7">
        <f t="shared" si="12"/>
        <v>6.3400332567580125E-2</v>
      </c>
      <c r="P181" s="2"/>
    </row>
    <row r="182" spans="1:16">
      <c r="A182">
        <v>15417.773438</v>
      </c>
      <c r="B182">
        <v>-80.729675</v>
      </c>
      <c r="C182">
        <v>-86.248351999999997</v>
      </c>
      <c r="D182" s="7">
        <f t="shared" si="9"/>
        <v>-11.399675000000002</v>
      </c>
      <c r="E182" s="7">
        <f t="shared" si="9"/>
        <v>-16.918351999999999</v>
      </c>
      <c r="F182" s="7">
        <f t="shared" si="10"/>
        <v>7.2449017455538903E-2</v>
      </c>
      <c r="G182" s="7">
        <f t="shared" si="10"/>
        <v>2.0331283677117274E-2</v>
      </c>
      <c r="H182" s="7">
        <f t="shared" si="11"/>
        <v>15417.773438</v>
      </c>
      <c r="I182" s="7">
        <f t="shared" si="12"/>
        <v>5.2117733778421632E-2</v>
      </c>
      <c r="P182" s="2"/>
    </row>
    <row r="183" spans="1:16">
      <c r="A183">
        <v>15503.90625</v>
      </c>
      <c r="B183">
        <v>-81.276932000000002</v>
      </c>
      <c r="C183">
        <v>-85.580749999999981</v>
      </c>
      <c r="D183" s="7">
        <f t="shared" si="9"/>
        <v>-11.946932000000004</v>
      </c>
      <c r="E183" s="7">
        <f t="shared" si="9"/>
        <v>-16.250749999999982</v>
      </c>
      <c r="F183" s="7">
        <f t="shared" si="10"/>
        <v>6.3871453594736519E-2</v>
      </c>
      <c r="G183" s="7">
        <f t="shared" si="10"/>
        <v>2.3709642192897337E-2</v>
      </c>
      <c r="H183" s="7">
        <f t="shared" si="11"/>
        <v>15503.90625</v>
      </c>
      <c r="I183" s="7">
        <f t="shared" si="12"/>
        <v>4.0161811401839179E-2</v>
      </c>
      <c r="P183" s="2"/>
    </row>
    <row r="184" spans="1:16">
      <c r="A184">
        <v>15590.039063</v>
      </c>
      <c r="B184">
        <v>-80.907714999999996</v>
      </c>
      <c r="C184">
        <v>-85.996346000000003</v>
      </c>
      <c r="D184" s="7">
        <f t="shared" si="9"/>
        <v>-11.577714999999998</v>
      </c>
      <c r="E184" s="7">
        <f t="shared" si="9"/>
        <v>-16.666346000000004</v>
      </c>
      <c r="F184" s="7">
        <f t="shared" si="10"/>
        <v>6.9539009438201557E-2</v>
      </c>
      <c r="G184" s="7">
        <f t="shared" si="10"/>
        <v>2.1545937712371684E-2</v>
      </c>
      <c r="H184" s="7">
        <f t="shared" si="11"/>
        <v>15590.039063</v>
      </c>
      <c r="I184" s="7">
        <f t="shared" si="12"/>
        <v>4.7993071725829874E-2</v>
      </c>
      <c r="P184" s="2"/>
    </row>
    <row r="185" spans="1:16">
      <c r="A185">
        <v>15676.171875</v>
      </c>
      <c r="B185">
        <v>-80.350982999999999</v>
      </c>
      <c r="C185">
        <v>-85.64717899999998</v>
      </c>
      <c r="D185" s="7">
        <f t="shared" si="9"/>
        <v>-11.020983000000001</v>
      </c>
      <c r="E185" s="7">
        <f t="shared" si="9"/>
        <v>-16.317178999999982</v>
      </c>
      <c r="F185" s="7">
        <f t="shared" si="10"/>
        <v>7.9049968279816488E-2</v>
      </c>
      <c r="G185" s="7">
        <f t="shared" si="10"/>
        <v>2.334974273942246E-2</v>
      </c>
      <c r="H185" s="7">
        <f t="shared" si="11"/>
        <v>15676.171875</v>
      </c>
      <c r="I185" s="7">
        <f t="shared" si="12"/>
        <v>5.5700225540394027E-2</v>
      </c>
      <c r="P185" s="2"/>
    </row>
    <row r="186" spans="1:16">
      <c r="A186">
        <v>15762.304688</v>
      </c>
      <c r="B186">
        <v>-80.142325999999997</v>
      </c>
      <c r="C186">
        <v>-85.711815000000001</v>
      </c>
      <c r="D186" s="7">
        <f t="shared" si="9"/>
        <v>-10.812325999999999</v>
      </c>
      <c r="E186" s="7">
        <f t="shared" si="9"/>
        <v>-16.381815000000003</v>
      </c>
      <c r="F186" s="7">
        <f t="shared" si="10"/>
        <v>8.2940643396665611E-2</v>
      </c>
      <c r="G186" s="7">
        <f t="shared" si="10"/>
        <v>2.300480201651103E-2</v>
      </c>
      <c r="H186" s="7">
        <f t="shared" si="11"/>
        <v>15762.304688</v>
      </c>
      <c r="I186" s="7">
        <f t="shared" si="12"/>
        <v>5.9935841380154578E-2</v>
      </c>
      <c r="P186" s="2"/>
    </row>
    <row r="187" spans="1:16">
      <c r="A187">
        <v>15848.4375</v>
      </c>
      <c r="B187">
        <v>-80.33251199999998</v>
      </c>
      <c r="C187">
        <v>-86.882355000000004</v>
      </c>
      <c r="D187" s="7">
        <f t="shared" si="9"/>
        <v>-11.002511999999982</v>
      </c>
      <c r="E187" s="7">
        <f t="shared" si="9"/>
        <v>-17.552355000000006</v>
      </c>
      <c r="F187" s="7">
        <f t="shared" si="10"/>
        <v>7.9386892067478856E-2</v>
      </c>
      <c r="G187" s="7">
        <f t="shared" si="10"/>
        <v>1.7569706228351849E-2</v>
      </c>
      <c r="H187" s="7">
        <f t="shared" si="11"/>
        <v>15848.4375</v>
      </c>
      <c r="I187" s="7">
        <f t="shared" si="12"/>
        <v>6.1817185839127008E-2</v>
      </c>
      <c r="P187" s="2"/>
    </row>
    <row r="188" spans="1:16">
      <c r="A188">
        <v>15934.570313</v>
      </c>
      <c r="B188">
        <v>-79.962006000000002</v>
      </c>
      <c r="C188">
        <v>-86.400642000000005</v>
      </c>
      <c r="D188" s="7">
        <f t="shared" si="9"/>
        <v>-10.632006000000004</v>
      </c>
      <c r="E188" s="7">
        <f t="shared" si="9"/>
        <v>-17.070642000000007</v>
      </c>
      <c r="F188" s="7">
        <f t="shared" si="10"/>
        <v>8.6456848358758512E-2</v>
      </c>
      <c r="G188" s="7">
        <f t="shared" si="10"/>
        <v>1.9630700626635855E-2</v>
      </c>
      <c r="H188" s="7">
        <f t="shared" si="11"/>
        <v>15934.570313</v>
      </c>
      <c r="I188" s="7">
        <f t="shared" si="12"/>
        <v>6.6826147732122657E-2</v>
      </c>
      <c r="P188" s="2"/>
    </row>
    <row r="189" spans="1:16">
      <c r="A189">
        <v>16020.703125</v>
      </c>
      <c r="B189">
        <v>-78.177727000000004</v>
      </c>
      <c r="C189">
        <v>-85.359038999999996</v>
      </c>
      <c r="D189" s="7">
        <f t="shared" si="9"/>
        <v>-8.8477270000000061</v>
      </c>
      <c r="E189" s="7">
        <f t="shared" si="9"/>
        <v>-16.029038999999997</v>
      </c>
      <c r="F189" s="7">
        <f t="shared" si="10"/>
        <v>0.13038490052578439</v>
      </c>
      <c r="G189" s="7">
        <f t="shared" si="10"/>
        <v>2.4951467880185752E-2</v>
      </c>
      <c r="H189" s="7">
        <f t="shared" si="11"/>
        <v>16020.703125</v>
      </c>
      <c r="I189" s="7">
        <f t="shared" si="12"/>
        <v>0.10543343264559864</v>
      </c>
      <c r="P189" s="2"/>
    </row>
    <row r="190" spans="1:16">
      <c r="A190">
        <v>16106.835938</v>
      </c>
      <c r="B190">
        <v>-78.339371</v>
      </c>
      <c r="C190">
        <v>-85.348815999999999</v>
      </c>
      <c r="D190" s="7">
        <f t="shared" si="9"/>
        <v>-9.0093710000000016</v>
      </c>
      <c r="E190" s="7">
        <f t="shared" si="9"/>
        <v>-16.018816000000001</v>
      </c>
      <c r="F190" s="7">
        <f t="shared" si="10"/>
        <v>0.12562118909573264</v>
      </c>
      <c r="G190" s="7">
        <f t="shared" si="10"/>
        <v>2.5010271139660603E-2</v>
      </c>
      <c r="H190" s="7">
        <f t="shared" si="11"/>
        <v>16106.835938</v>
      </c>
      <c r="I190" s="7">
        <f t="shared" si="12"/>
        <v>0.10061091795607204</v>
      </c>
      <c r="P190" s="2"/>
    </row>
    <row r="191" spans="1:16">
      <c r="A191">
        <v>16192.96875</v>
      </c>
      <c r="B191">
        <v>-78.733788000000004</v>
      </c>
      <c r="C191">
        <v>-86.840430999999995</v>
      </c>
      <c r="D191" s="7">
        <f t="shared" si="9"/>
        <v>-9.4037880000000058</v>
      </c>
      <c r="E191" s="7">
        <f t="shared" si="9"/>
        <v>-17.510430999999997</v>
      </c>
      <c r="F191" s="7">
        <f t="shared" si="10"/>
        <v>0.11471526164369071</v>
      </c>
      <c r="G191" s="7">
        <f t="shared" si="10"/>
        <v>1.7740134165477366E-2</v>
      </c>
      <c r="H191" s="7">
        <f t="shared" si="11"/>
        <v>16192.96875</v>
      </c>
      <c r="I191" s="7">
        <f t="shared" si="12"/>
        <v>9.6975127478213352E-2</v>
      </c>
      <c r="P191" s="2"/>
    </row>
    <row r="192" spans="1:16">
      <c r="A192">
        <v>16279.101563</v>
      </c>
      <c r="B192">
        <v>-77.910431000000003</v>
      </c>
      <c r="C192">
        <v>-86.675865000000002</v>
      </c>
      <c r="D192" s="7">
        <f t="shared" si="9"/>
        <v>-8.5804310000000044</v>
      </c>
      <c r="E192" s="7">
        <f t="shared" si="9"/>
        <v>-17.345865000000003</v>
      </c>
      <c r="F192" s="7">
        <f t="shared" si="10"/>
        <v>0.13866182120864476</v>
      </c>
      <c r="G192" s="7">
        <f t="shared" si="10"/>
        <v>1.842525469971143E-2</v>
      </c>
      <c r="H192" s="7">
        <f t="shared" si="11"/>
        <v>16279.101563</v>
      </c>
      <c r="I192" s="7">
        <f t="shared" si="12"/>
        <v>0.12023656650893333</v>
      </c>
      <c r="P192" s="2"/>
    </row>
    <row r="193" spans="1:16">
      <c r="A193">
        <v>16365.234375</v>
      </c>
      <c r="B193">
        <v>-77.963959000000003</v>
      </c>
      <c r="C193">
        <v>-86.226226999999994</v>
      </c>
      <c r="D193" s="7">
        <f t="shared" si="9"/>
        <v>-8.6339590000000044</v>
      </c>
      <c r="E193" s="7">
        <f t="shared" si="9"/>
        <v>-16.896226999999996</v>
      </c>
      <c r="F193" s="7">
        <f t="shared" si="10"/>
        <v>0.13696326487722196</v>
      </c>
      <c r="G193" s="7">
        <f t="shared" si="10"/>
        <v>2.0435125065883911E-2</v>
      </c>
      <c r="H193" s="7">
        <f t="shared" si="11"/>
        <v>16365.234375</v>
      </c>
      <c r="I193" s="7">
        <f t="shared" si="12"/>
        <v>0.11652813981133806</v>
      </c>
      <c r="P193" s="2"/>
    </row>
    <row r="194" spans="1:16">
      <c r="A194">
        <v>16451.367188</v>
      </c>
      <c r="B194">
        <v>-78.590644999999995</v>
      </c>
      <c r="C194">
        <v>-85.92523199999998</v>
      </c>
      <c r="D194" s="7">
        <f t="shared" si="9"/>
        <v>-9.2606449999999967</v>
      </c>
      <c r="E194" s="7">
        <f t="shared" si="9"/>
        <v>-16.595231999999982</v>
      </c>
      <c r="F194" s="7">
        <f t="shared" si="10"/>
        <v>0.11855926547368048</v>
      </c>
      <c r="G194" s="7">
        <f t="shared" si="10"/>
        <v>2.1901648263949507E-2</v>
      </c>
      <c r="H194" s="7">
        <f t="shared" si="11"/>
        <v>16451.367188</v>
      </c>
      <c r="I194" s="7">
        <f t="shared" si="12"/>
        <v>9.665761720973097E-2</v>
      </c>
      <c r="P194" s="2"/>
    </row>
    <row r="195" spans="1:16">
      <c r="A195">
        <v>16537.5</v>
      </c>
      <c r="B195">
        <v>-79.867317</v>
      </c>
      <c r="C195">
        <v>-86.802254000000005</v>
      </c>
      <c r="D195" s="7">
        <f t="shared" si="9"/>
        <v>-10.537317000000002</v>
      </c>
      <c r="E195" s="7">
        <f t="shared" si="9"/>
        <v>-17.472254000000007</v>
      </c>
      <c r="F195" s="7">
        <f t="shared" si="10"/>
        <v>8.8362562123258909E-2</v>
      </c>
      <c r="G195" s="7">
        <f t="shared" si="10"/>
        <v>1.7896767659187598E-2</v>
      </c>
      <c r="H195" s="7">
        <f t="shared" si="11"/>
        <v>16537.5</v>
      </c>
      <c r="I195" s="7">
        <f t="shared" si="12"/>
        <v>7.0465794464071307E-2</v>
      </c>
      <c r="P195" s="2"/>
    </row>
    <row r="196" spans="1:16">
      <c r="A196">
        <v>16623.632813</v>
      </c>
      <c r="B196">
        <v>-80.683456000000007</v>
      </c>
      <c r="C196">
        <v>-86.353309999999979</v>
      </c>
      <c r="D196" s="7">
        <f t="shared" si="9"/>
        <v>-11.353456000000008</v>
      </c>
      <c r="E196" s="7">
        <f t="shared" si="9"/>
        <v>-17.023309999999981</v>
      </c>
      <c r="F196" s="7">
        <f t="shared" si="10"/>
        <v>7.3224160283357861E-2</v>
      </c>
      <c r="G196" s="7">
        <f t="shared" si="10"/>
        <v>1.9845817805594749E-2</v>
      </c>
      <c r="H196" s="7">
        <f t="shared" si="11"/>
        <v>16623.632813</v>
      </c>
      <c r="I196" s="7">
        <f t="shared" si="12"/>
        <v>5.3378342477763116E-2</v>
      </c>
      <c r="P196" s="2"/>
    </row>
    <row r="197" spans="1:16">
      <c r="A197">
        <v>16709.765625</v>
      </c>
      <c r="B197">
        <v>-81.873085000000003</v>
      </c>
      <c r="C197">
        <v>-87.450408999999979</v>
      </c>
      <c r="D197" s="7">
        <f t="shared" ref="D197:E258" si="13">69.33+B197</f>
        <v>-12.543085000000005</v>
      </c>
      <c r="E197" s="7">
        <f t="shared" si="13"/>
        <v>-18.120408999999981</v>
      </c>
      <c r="F197" s="7">
        <f t="shared" ref="F197:G258" si="14">10^(D197/10)</f>
        <v>5.5679009397037106E-2</v>
      </c>
      <c r="G197" s="7">
        <f t="shared" si="14"/>
        <v>1.5415552690200082E-2</v>
      </c>
      <c r="H197" s="7">
        <f t="shared" si="11"/>
        <v>16709.765625</v>
      </c>
      <c r="I197" s="7">
        <f t="shared" si="12"/>
        <v>4.0263456706837022E-2</v>
      </c>
      <c r="P197" s="2"/>
    </row>
    <row r="198" spans="1:16">
      <c r="A198">
        <v>16795.898438</v>
      </c>
      <c r="B198">
        <v>-83.108054999999979</v>
      </c>
      <c r="C198">
        <v>-87.999640999999997</v>
      </c>
      <c r="D198" s="7">
        <f t="shared" si="13"/>
        <v>-13.778054999999981</v>
      </c>
      <c r="E198" s="7">
        <f t="shared" si="13"/>
        <v>-18.669640999999999</v>
      </c>
      <c r="F198" s="7">
        <f t="shared" si="14"/>
        <v>4.1898116499435561E-2</v>
      </c>
      <c r="G198" s="7">
        <f t="shared" si="14"/>
        <v>1.3584257332273985E-2</v>
      </c>
      <c r="H198" s="7">
        <f t="shared" ref="H198:H258" si="15">A198</f>
        <v>16795.898438</v>
      </c>
      <c r="I198" s="7">
        <f t="shared" si="12"/>
        <v>2.8313859167161576E-2</v>
      </c>
      <c r="P198" s="2"/>
    </row>
    <row r="199" spans="1:16">
      <c r="A199">
        <v>16882.03125</v>
      </c>
      <c r="B199">
        <v>-83.30197099999998</v>
      </c>
      <c r="C199">
        <v>-86.613365000000002</v>
      </c>
      <c r="D199" s="7">
        <f t="shared" si="13"/>
        <v>-13.971970999999982</v>
      </c>
      <c r="E199" s="7">
        <f t="shared" si="13"/>
        <v>-17.283365000000003</v>
      </c>
      <c r="F199" s="7">
        <f t="shared" si="14"/>
        <v>4.0068482974493572E-2</v>
      </c>
      <c r="G199" s="7">
        <f t="shared" si="14"/>
        <v>1.8692332600303195E-2</v>
      </c>
      <c r="H199" s="7">
        <f t="shared" si="15"/>
        <v>16882.03125</v>
      </c>
      <c r="I199" s="7">
        <f t="shared" ref="I199:I257" si="16">F199-G199</f>
        <v>2.1376150374190377E-2</v>
      </c>
      <c r="P199" s="2"/>
    </row>
    <row r="200" spans="1:16">
      <c r="A200">
        <v>16968.164063</v>
      </c>
      <c r="B200">
        <v>-83.330048000000005</v>
      </c>
      <c r="C200">
        <v>-86.844795000000005</v>
      </c>
      <c r="D200" s="7">
        <f t="shared" si="13"/>
        <v>-14.000048000000007</v>
      </c>
      <c r="E200" s="7">
        <f t="shared" si="13"/>
        <v>-17.514795000000007</v>
      </c>
      <c r="F200" s="7">
        <f t="shared" si="14"/>
        <v>3.981027705347575E-2</v>
      </c>
      <c r="G200" s="7">
        <f t="shared" si="14"/>
        <v>1.7722316978036882E-2</v>
      </c>
      <c r="H200" s="7">
        <f t="shared" si="15"/>
        <v>16968.164063</v>
      </c>
      <c r="I200" s="7">
        <f t="shared" si="16"/>
        <v>2.2087960075438867E-2</v>
      </c>
      <c r="P200" s="2"/>
    </row>
    <row r="201" spans="1:16">
      <c r="A201">
        <v>17054.296875</v>
      </c>
      <c r="B201">
        <v>-83.131698999999998</v>
      </c>
      <c r="C201">
        <v>-86.535263</v>
      </c>
      <c r="D201" s="7">
        <f t="shared" si="13"/>
        <v>-13.801698999999999</v>
      </c>
      <c r="E201" s="7">
        <f t="shared" si="13"/>
        <v>-17.205263000000002</v>
      </c>
      <c r="F201" s="7">
        <f t="shared" si="14"/>
        <v>4.1670633222493418E-2</v>
      </c>
      <c r="G201" s="7">
        <f t="shared" si="14"/>
        <v>1.9031529829711891E-2</v>
      </c>
      <c r="H201" s="7">
        <f t="shared" si="15"/>
        <v>17054.296875</v>
      </c>
      <c r="I201" s="7">
        <f t="shared" si="16"/>
        <v>2.2639103392781527E-2</v>
      </c>
      <c r="P201" s="2"/>
    </row>
    <row r="202" spans="1:16">
      <c r="A202">
        <v>17140.429688</v>
      </c>
      <c r="B202">
        <v>-82.459236000000004</v>
      </c>
      <c r="C202">
        <v>-87.352867000000003</v>
      </c>
      <c r="D202" s="7">
        <f t="shared" si="13"/>
        <v>-13.129236000000006</v>
      </c>
      <c r="E202" s="7">
        <f t="shared" si="13"/>
        <v>-18.022867000000005</v>
      </c>
      <c r="F202" s="7">
        <f t="shared" si="14"/>
        <v>4.8649278075846056E-2</v>
      </c>
      <c r="G202" s="7">
        <f t="shared" si="14"/>
        <v>1.5765701514969536E-2</v>
      </c>
      <c r="H202" s="7">
        <f t="shared" si="15"/>
        <v>17140.429688</v>
      </c>
      <c r="I202" s="7">
        <f t="shared" si="16"/>
        <v>3.2883576560876523E-2</v>
      </c>
      <c r="P202" s="2"/>
    </row>
    <row r="203" spans="1:16">
      <c r="A203">
        <v>17226.5625</v>
      </c>
      <c r="B203">
        <v>-81.924178999999995</v>
      </c>
      <c r="C203">
        <v>-88.017982000000003</v>
      </c>
      <c r="D203" s="7">
        <f t="shared" si="13"/>
        <v>-12.594178999999997</v>
      </c>
      <c r="E203" s="7">
        <f t="shared" si="13"/>
        <v>-18.687982000000005</v>
      </c>
      <c r="F203" s="7">
        <f t="shared" si="14"/>
        <v>5.5027793645030472E-2</v>
      </c>
      <c r="G203" s="7">
        <f t="shared" si="14"/>
        <v>1.3527009654777591E-2</v>
      </c>
      <c r="H203" s="7">
        <f t="shared" si="15"/>
        <v>17226.5625</v>
      </c>
      <c r="I203" s="7">
        <f t="shared" si="16"/>
        <v>4.1500783990252879E-2</v>
      </c>
      <c r="P203" s="2"/>
    </row>
    <row r="204" spans="1:16">
      <c r="A204">
        <v>17312.695313</v>
      </c>
      <c r="B204">
        <v>-80.791686999999996</v>
      </c>
      <c r="C204">
        <v>-87.440544000000003</v>
      </c>
      <c r="D204" s="7">
        <f t="shared" si="13"/>
        <v>-11.461686999999998</v>
      </c>
      <c r="E204" s="7">
        <f t="shared" si="13"/>
        <v>-18.110544000000004</v>
      </c>
      <c r="F204" s="7">
        <f t="shared" si="14"/>
        <v>7.1421883665880898E-2</v>
      </c>
      <c r="G204" s="7">
        <f t="shared" si="14"/>
        <v>1.5450608921174475E-2</v>
      </c>
      <c r="H204" s="7">
        <f t="shared" si="15"/>
        <v>17312.695313</v>
      </c>
      <c r="I204" s="7">
        <f t="shared" si="16"/>
        <v>5.5971274744706423E-2</v>
      </c>
      <c r="P204" s="2"/>
    </row>
    <row r="205" spans="1:16">
      <c r="A205">
        <v>17398.828125</v>
      </c>
      <c r="B205">
        <v>-80.206535000000002</v>
      </c>
      <c r="C205">
        <v>-87.024094000000005</v>
      </c>
      <c r="D205" s="7">
        <f t="shared" si="13"/>
        <v>-10.876535000000004</v>
      </c>
      <c r="E205" s="7">
        <f t="shared" si="13"/>
        <v>-17.694094000000007</v>
      </c>
      <c r="F205" s="7">
        <f t="shared" si="14"/>
        <v>8.1723413809070902E-2</v>
      </c>
      <c r="G205" s="7">
        <f t="shared" si="14"/>
        <v>1.7005546765103768E-2</v>
      </c>
      <c r="H205" s="7">
        <f t="shared" si="15"/>
        <v>17398.828125</v>
      </c>
      <c r="I205" s="7">
        <f t="shared" si="16"/>
        <v>6.4717867043967134E-2</v>
      </c>
      <c r="P205" s="2"/>
    </row>
    <row r="206" spans="1:16">
      <c r="A206">
        <v>17484.960938</v>
      </c>
      <c r="B206">
        <v>-81.177895000000007</v>
      </c>
      <c r="C206">
        <v>-87.588699000000005</v>
      </c>
      <c r="D206" s="7">
        <f t="shared" si="13"/>
        <v>-11.847895000000008</v>
      </c>
      <c r="E206" s="7">
        <f t="shared" si="13"/>
        <v>-18.258699000000007</v>
      </c>
      <c r="F206" s="7">
        <f t="shared" si="14"/>
        <v>6.5344719794527661E-2</v>
      </c>
      <c r="G206" s="7">
        <f t="shared" si="14"/>
        <v>1.4932416674960402E-2</v>
      </c>
      <c r="H206" s="7">
        <f t="shared" si="15"/>
        <v>17484.960938</v>
      </c>
      <c r="I206" s="7">
        <f t="shared" si="16"/>
        <v>5.0412303119567257E-2</v>
      </c>
      <c r="P206" s="2"/>
    </row>
    <row r="207" spans="1:16">
      <c r="A207">
        <v>17571.09375</v>
      </c>
      <c r="B207">
        <v>-81.672966000000002</v>
      </c>
      <c r="C207">
        <v>-88.093254000000002</v>
      </c>
      <c r="D207" s="7">
        <f t="shared" si="13"/>
        <v>-12.342966000000004</v>
      </c>
      <c r="E207" s="7">
        <f t="shared" si="13"/>
        <v>-18.763254000000003</v>
      </c>
      <c r="F207" s="7">
        <f t="shared" si="14"/>
        <v>5.8304677837580719E-2</v>
      </c>
      <c r="G207" s="7">
        <f t="shared" si="14"/>
        <v>1.3294579334788182E-2</v>
      </c>
      <c r="H207" s="7">
        <f t="shared" si="15"/>
        <v>17571.09375</v>
      </c>
      <c r="I207" s="7">
        <f t="shared" si="16"/>
        <v>4.5010098502792535E-2</v>
      </c>
      <c r="P207" s="2"/>
    </row>
    <row r="208" spans="1:16">
      <c r="A208">
        <v>17657.226563</v>
      </c>
      <c r="B208">
        <v>-80.656211999999996</v>
      </c>
      <c r="C208">
        <v>-88.064301</v>
      </c>
      <c r="D208" s="7">
        <f t="shared" si="13"/>
        <v>-11.326211999999998</v>
      </c>
      <c r="E208" s="7">
        <f t="shared" si="13"/>
        <v>-18.734301000000002</v>
      </c>
      <c r="F208" s="7">
        <f t="shared" si="14"/>
        <v>7.3684951160705364E-2</v>
      </c>
      <c r="G208" s="7">
        <f t="shared" si="14"/>
        <v>1.338350606284127E-2</v>
      </c>
      <c r="H208" s="7">
        <f t="shared" si="15"/>
        <v>17657.226563</v>
      </c>
      <c r="I208" s="7">
        <f t="shared" si="16"/>
        <v>6.0301445097864094E-2</v>
      </c>
      <c r="P208" s="2"/>
    </row>
    <row r="209" spans="1:16">
      <c r="A209">
        <v>17743.359375</v>
      </c>
      <c r="B209">
        <v>-81.510779999999997</v>
      </c>
      <c r="C209">
        <v>-87.360016000000002</v>
      </c>
      <c r="D209" s="7">
        <f t="shared" si="13"/>
        <v>-12.180779999999999</v>
      </c>
      <c r="E209" s="7">
        <f t="shared" si="13"/>
        <v>-18.030016000000003</v>
      </c>
      <c r="F209" s="7">
        <f t="shared" si="14"/>
        <v>6.05232164304291E-2</v>
      </c>
      <c r="G209" s="7">
        <f t="shared" si="14"/>
        <v>1.5739770657097311E-2</v>
      </c>
      <c r="H209" s="7">
        <f t="shared" si="15"/>
        <v>17743.359375</v>
      </c>
      <c r="I209" s="7">
        <f t="shared" si="16"/>
        <v>4.4783445773331793E-2</v>
      </c>
      <c r="P209" s="2"/>
    </row>
    <row r="210" spans="1:16">
      <c r="A210">
        <v>17829.492188</v>
      </c>
      <c r="B210">
        <v>-82.542029999999997</v>
      </c>
      <c r="C210">
        <v>-87.411750999999995</v>
      </c>
      <c r="D210" s="7">
        <f t="shared" si="13"/>
        <v>-13.212029999999999</v>
      </c>
      <c r="E210" s="7">
        <f t="shared" si="13"/>
        <v>-18.081750999999997</v>
      </c>
      <c r="F210" s="7">
        <f t="shared" si="14"/>
        <v>4.7730611680351538E-2</v>
      </c>
      <c r="G210" s="7">
        <f t="shared" si="14"/>
        <v>1.5553384197077268E-2</v>
      </c>
      <c r="H210" s="7">
        <f t="shared" si="15"/>
        <v>17829.492188</v>
      </c>
      <c r="I210" s="7">
        <f t="shared" si="16"/>
        <v>3.2177227483274271E-2</v>
      </c>
      <c r="P210" s="2"/>
    </row>
    <row r="211" spans="1:16">
      <c r="A211">
        <v>17915.625</v>
      </c>
      <c r="B211">
        <v>-82.982201000000003</v>
      </c>
      <c r="C211">
        <v>-87.154160000000005</v>
      </c>
      <c r="D211" s="7">
        <f t="shared" si="13"/>
        <v>-13.652201000000005</v>
      </c>
      <c r="E211" s="7">
        <f t="shared" si="13"/>
        <v>-17.824160000000006</v>
      </c>
      <c r="F211" s="7">
        <f t="shared" si="14"/>
        <v>4.3130043880766536E-2</v>
      </c>
      <c r="G211" s="7">
        <f t="shared" si="14"/>
        <v>1.6503801822793547E-2</v>
      </c>
      <c r="H211" s="7">
        <f t="shared" si="15"/>
        <v>17915.625</v>
      </c>
      <c r="I211" s="7">
        <f t="shared" si="16"/>
        <v>2.6626242057972989E-2</v>
      </c>
      <c r="P211" s="2"/>
    </row>
    <row r="212" spans="1:16">
      <c r="A212">
        <v>18001.757813</v>
      </c>
      <c r="B212">
        <v>-83.647362000000001</v>
      </c>
      <c r="C212">
        <v>-87.055000000000007</v>
      </c>
      <c r="D212" s="7">
        <f t="shared" si="13"/>
        <v>-14.317362000000003</v>
      </c>
      <c r="E212" s="7">
        <f t="shared" si="13"/>
        <v>-17.725000000000009</v>
      </c>
      <c r="F212" s="7">
        <f t="shared" si="14"/>
        <v>3.7005288977346194E-2</v>
      </c>
      <c r="G212" s="7">
        <f t="shared" si="14"/>
        <v>1.6884958594867487E-2</v>
      </c>
      <c r="H212" s="7">
        <f t="shared" si="15"/>
        <v>18001.757813</v>
      </c>
      <c r="I212" s="7">
        <f t="shared" si="16"/>
        <v>2.0120330382478707E-2</v>
      </c>
      <c r="P212" s="2"/>
    </row>
    <row r="213" spans="1:16">
      <c r="A213">
        <v>18087.890625</v>
      </c>
      <c r="B213">
        <v>-84.628639000000007</v>
      </c>
      <c r="C213">
        <v>-87.795715000000001</v>
      </c>
      <c r="D213" s="7">
        <f t="shared" si="13"/>
        <v>-15.298639000000009</v>
      </c>
      <c r="E213" s="7">
        <f t="shared" si="13"/>
        <v>-18.465715000000003</v>
      </c>
      <c r="F213" s="7">
        <f t="shared" si="14"/>
        <v>2.9521342269495279E-2</v>
      </c>
      <c r="G213" s="7">
        <f t="shared" si="14"/>
        <v>1.4237328313317494E-2</v>
      </c>
      <c r="H213" s="7">
        <f t="shared" si="15"/>
        <v>18087.890625</v>
      </c>
      <c r="I213" s="7">
        <f t="shared" si="16"/>
        <v>1.5284013956177785E-2</v>
      </c>
      <c r="P213" s="2"/>
    </row>
    <row r="214" spans="1:16">
      <c r="A214">
        <v>18174.023438</v>
      </c>
      <c r="B214">
        <v>-85.458725000000001</v>
      </c>
      <c r="C214">
        <v>-88.963881999999998</v>
      </c>
      <c r="D214" s="7">
        <f t="shared" si="13"/>
        <v>-16.128725000000003</v>
      </c>
      <c r="E214" s="7">
        <f t="shared" si="13"/>
        <v>-19.633882</v>
      </c>
      <c r="F214" s="7">
        <f t="shared" si="14"/>
        <v>2.438526614958611E-2</v>
      </c>
      <c r="G214" s="7">
        <f t="shared" si="14"/>
        <v>1.0879571733265436E-2</v>
      </c>
      <c r="H214" s="7">
        <f t="shared" si="15"/>
        <v>18174.023438</v>
      </c>
      <c r="I214" s="7">
        <f t="shared" si="16"/>
        <v>1.3505694416320674E-2</v>
      </c>
      <c r="P214" s="2"/>
    </row>
    <row r="215" spans="1:16">
      <c r="A215">
        <v>18260.15625</v>
      </c>
      <c r="B215">
        <v>-84.084487999999979</v>
      </c>
      <c r="C215">
        <v>-88.056244000000007</v>
      </c>
      <c r="D215" s="7">
        <f t="shared" si="13"/>
        <v>-14.754487999999981</v>
      </c>
      <c r="E215" s="7">
        <f t="shared" si="13"/>
        <v>-18.726244000000008</v>
      </c>
      <c r="F215" s="7">
        <f t="shared" si="14"/>
        <v>3.3461946460532181E-2</v>
      </c>
      <c r="G215" s="7">
        <f t="shared" si="14"/>
        <v>1.3408358092579524E-2</v>
      </c>
      <c r="H215" s="7">
        <f t="shared" si="15"/>
        <v>18260.15625</v>
      </c>
      <c r="I215" s="7">
        <f t="shared" si="16"/>
        <v>2.0053588367952659E-2</v>
      </c>
      <c r="P215" s="2"/>
    </row>
    <row r="216" spans="1:16">
      <c r="A216">
        <v>18346.289063</v>
      </c>
      <c r="B216">
        <v>-83.260620000000003</v>
      </c>
      <c r="C216">
        <v>-88.148651000000001</v>
      </c>
      <c r="D216" s="7">
        <f t="shared" si="13"/>
        <v>-13.930620000000005</v>
      </c>
      <c r="E216" s="7">
        <f t="shared" si="13"/>
        <v>-18.818651000000003</v>
      </c>
      <c r="F216" s="7">
        <f t="shared" si="14"/>
        <v>4.0451813845410779E-2</v>
      </c>
      <c r="G216" s="7">
        <f t="shared" si="14"/>
        <v>1.3126075561937877E-2</v>
      </c>
      <c r="H216" s="7">
        <f t="shared" si="15"/>
        <v>18346.289063</v>
      </c>
      <c r="I216" s="7">
        <f t="shared" si="16"/>
        <v>2.73257382834729E-2</v>
      </c>
      <c r="P216" s="2"/>
    </row>
    <row r="217" spans="1:16">
      <c r="A217">
        <v>18432.421875</v>
      </c>
      <c r="B217">
        <v>-83.65754699999998</v>
      </c>
      <c r="C217">
        <v>-88.427834000000004</v>
      </c>
      <c r="D217" s="7">
        <f t="shared" si="13"/>
        <v>-14.327546999999981</v>
      </c>
      <c r="E217" s="7">
        <f t="shared" si="13"/>
        <v>-19.097834000000006</v>
      </c>
      <c r="F217" s="7">
        <f t="shared" si="14"/>
        <v>3.6918606488664588E-2</v>
      </c>
      <c r="G217" s="7">
        <f t="shared" si="14"/>
        <v>1.2308825080093223E-2</v>
      </c>
      <c r="H217" s="7">
        <f t="shared" si="15"/>
        <v>18432.421875</v>
      </c>
      <c r="I217" s="7">
        <f t="shared" si="16"/>
        <v>2.4609781408571365E-2</v>
      </c>
      <c r="P217" s="2"/>
    </row>
    <row r="218" spans="1:16">
      <c r="A218">
        <v>18518.554688</v>
      </c>
      <c r="B218">
        <v>-83.53898599999998</v>
      </c>
      <c r="C218">
        <v>-88.895020000000002</v>
      </c>
      <c r="D218" s="7">
        <f t="shared" si="13"/>
        <v>-14.208985999999982</v>
      </c>
      <c r="E218" s="7">
        <f t="shared" si="13"/>
        <v>-19.565020000000004</v>
      </c>
      <c r="F218" s="7">
        <f t="shared" si="14"/>
        <v>3.7940355858349546E-2</v>
      </c>
      <c r="G218" s="7">
        <f t="shared" si="14"/>
        <v>1.1053453790675356E-2</v>
      </c>
      <c r="H218" s="7">
        <f t="shared" si="15"/>
        <v>18518.554688</v>
      </c>
      <c r="I218" s="7">
        <f t="shared" si="16"/>
        <v>2.688690206767419E-2</v>
      </c>
      <c r="P218" s="2"/>
    </row>
    <row r="219" spans="1:16">
      <c r="A219">
        <v>18604.6875</v>
      </c>
      <c r="B219">
        <v>-82.94735</v>
      </c>
      <c r="C219">
        <v>-87.986839000000003</v>
      </c>
      <c r="D219" s="7">
        <f t="shared" si="13"/>
        <v>-13.617350000000002</v>
      </c>
      <c r="E219" s="7">
        <f t="shared" si="13"/>
        <v>-18.656839000000005</v>
      </c>
      <c r="F219" s="7">
        <f t="shared" si="14"/>
        <v>4.3477543672041534E-2</v>
      </c>
      <c r="G219" s="7">
        <f t="shared" si="14"/>
        <v>1.3624359668030748E-2</v>
      </c>
      <c r="H219" s="7">
        <f t="shared" si="15"/>
        <v>18604.6875</v>
      </c>
      <c r="I219" s="7">
        <f t="shared" si="16"/>
        <v>2.9853184004010786E-2</v>
      </c>
      <c r="P219" s="2"/>
    </row>
    <row r="220" spans="1:16">
      <c r="A220">
        <v>18690.820313</v>
      </c>
      <c r="B220">
        <v>-82.828789</v>
      </c>
      <c r="C220">
        <v>-88.258949000000001</v>
      </c>
      <c r="D220" s="7">
        <f t="shared" si="13"/>
        <v>-13.498789000000002</v>
      </c>
      <c r="E220" s="7">
        <f t="shared" si="13"/>
        <v>-18.928949000000003</v>
      </c>
      <c r="F220" s="7">
        <f t="shared" si="14"/>
        <v>4.4680816413551927E-2</v>
      </c>
      <c r="G220" s="7">
        <f t="shared" si="14"/>
        <v>1.2796909540658616E-2</v>
      </c>
      <c r="H220" s="7">
        <f t="shared" si="15"/>
        <v>18690.820313</v>
      </c>
      <c r="I220" s="7">
        <f t="shared" si="16"/>
        <v>3.188390687289331E-2</v>
      </c>
      <c r="P220" s="2"/>
    </row>
    <row r="221" spans="1:16">
      <c r="A221">
        <v>18776.953125</v>
      </c>
      <c r="B221">
        <v>-82.809303</v>
      </c>
      <c r="C221">
        <v>-88.704734999999999</v>
      </c>
      <c r="D221" s="7">
        <f t="shared" si="13"/>
        <v>-13.479303000000002</v>
      </c>
      <c r="E221" s="7">
        <f t="shared" si="13"/>
        <v>-19.374735000000001</v>
      </c>
      <c r="F221" s="7">
        <f t="shared" si="14"/>
        <v>4.4881741494147559E-2</v>
      </c>
      <c r="G221" s="7">
        <f t="shared" si="14"/>
        <v>1.1548524499095427E-2</v>
      </c>
      <c r="H221" s="7">
        <f t="shared" si="15"/>
        <v>18776.953125</v>
      </c>
      <c r="I221" s="7">
        <f t="shared" si="16"/>
        <v>3.333321699505213E-2</v>
      </c>
      <c r="P221" s="2"/>
    </row>
    <row r="222" spans="1:16">
      <c r="A222">
        <v>18863.085938</v>
      </c>
      <c r="B222">
        <v>-81.707358999999997</v>
      </c>
      <c r="C222">
        <v>-88.886359999999996</v>
      </c>
      <c r="D222" s="7">
        <f t="shared" si="13"/>
        <v>-12.377358999999998</v>
      </c>
      <c r="E222" s="7">
        <f t="shared" si="13"/>
        <v>-19.556359999999998</v>
      </c>
      <c r="F222" s="7">
        <f t="shared" si="14"/>
        <v>5.7844770187923902E-2</v>
      </c>
      <c r="G222" s="7">
        <f t="shared" si="14"/>
        <v>1.1075516795129702E-2</v>
      </c>
      <c r="H222" s="7">
        <f t="shared" si="15"/>
        <v>18863.085938</v>
      </c>
      <c r="I222" s="7">
        <f t="shared" si="16"/>
        <v>4.6769253392794197E-2</v>
      </c>
      <c r="P222" s="2"/>
    </row>
    <row r="223" spans="1:16">
      <c r="A223">
        <v>18949.21875</v>
      </c>
      <c r="B223">
        <v>-82.525977999999967</v>
      </c>
      <c r="C223">
        <v>-88.289375000000007</v>
      </c>
      <c r="D223" s="7">
        <f t="shared" si="13"/>
        <v>-13.195977999999968</v>
      </c>
      <c r="E223" s="7">
        <f t="shared" si="13"/>
        <v>-18.959375000000009</v>
      </c>
      <c r="F223" s="7">
        <f t="shared" si="14"/>
        <v>4.7907355683371781E-2</v>
      </c>
      <c r="G223" s="7">
        <f t="shared" si="14"/>
        <v>1.2707569686784449E-2</v>
      </c>
      <c r="H223" s="7">
        <f t="shared" si="15"/>
        <v>18949.21875</v>
      </c>
      <c r="I223" s="7">
        <f t="shared" si="16"/>
        <v>3.5199785996587331E-2</v>
      </c>
      <c r="P223" s="2"/>
    </row>
    <row r="224" spans="1:16">
      <c r="A224">
        <v>19035.351563</v>
      </c>
      <c r="B224">
        <v>-83.493804999999995</v>
      </c>
      <c r="C224">
        <v>-88.345398000000003</v>
      </c>
      <c r="D224" s="7">
        <f t="shared" si="13"/>
        <v>-14.163804999999996</v>
      </c>
      <c r="E224" s="7">
        <f t="shared" si="13"/>
        <v>-19.015398000000005</v>
      </c>
      <c r="F224" s="7">
        <f t="shared" si="14"/>
        <v>3.8337121389702571E-2</v>
      </c>
      <c r="G224" s="7">
        <f t="shared" si="14"/>
        <v>1.2544697693591093E-2</v>
      </c>
      <c r="H224" s="7">
        <f t="shared" si="15"/>
        <v>19035.351563</v>
      </c>
      <c r="I224" s="7">
        <f t="shared" si="16"/>
        <v>2.5792423696111476E-2</v>
      </c>
      <c r="P224" s="2"/>
    </row>
    <row r="225" spans="1:16">
      <c r="A225">
        <v>19121.484375</v>
      </c>
      <c r="B225">
        <v>-83.783614999999998</v>
      </c>
      <c r="C225">
        <v>-88.775374999999997</v>
      </c>
      <c r="D225" s="7">
        <f t="shared" si="13"/>
        <v>-14.453614999999999</v>
      </c>
      <c r="E225" s="7">
        <f t="shared" si="13"/>
        <v>-19.445374999999999</v>
      </c>
      <c r="F225" s="7">
        <f t="shared" si="14"/>
        <v>3.5862329789345247E-2</v>
      </c>
      <c r="G225" s="7">
        <f t="shared" si="14"/>
        <v>1.1362201842942747E-2</v>
      </c>
      <c r="H225" s="7">
        <f t="shared" si="15"/>
        <v>19121.484375</v>
      </c>
      <c r="I225" s="7">
        <f t="shared" si="16"/>
        <v>2.4500127946402502E-2</v>
      </c>
      <c r="P225" s="2"/>
    </row>
    <row r="226" spans="1:16">
      <c r="A226">
        <v>19207.617188</v>
      </c>
      <c r="B226">
        <v>-84.081619000000003</v>
      </c>
      <c r="C226">
        <v>-89.067818000000003</v>
      </c>
      <c r="D226" s="7">
        <f t="shared" si="13"/>
        <v>-14.751619000000005</v>
      </c>
      <c r="E226" s="7">
        <f t="shared" si="13"/>
        <v>-19.737818000000004</v>
      </c>
      <c r="F226" s="7">
        <f t="shared" si="14"/>
        <v>3.3484059115771334E-2</v>
      </c>
      <c r="G226" s="7">
        <f t="shared" si="14"/>
        <v>1.0622291126231153E-2</v>
      </c>
      <c r="H226" s="7">
        <f t="shared" si="15"/>
        <v>19207.617188</v>
      </c>
      <c r="I226" s="7">
        <f t="shared" si="16"/>
        <v>2.2861767989540181E-2</v>
      </c>
      <c r="P226" s="2"/>
    </row>
    <row r="227" spans="1:16">
      <c r="A227">
        <v>19293.75</v>
      </c>
      <c r="B227">
        <v>-85.488853000000006</v>
      </c>
      <c r="C227">
        <v>-88.001175000000003</v>
      </c>
      <c r="D227" s="7">
        <f t="shared" si="13"/>
        <v>-16.158853000000008</v>
      </c>
      <c r="E227" s="7">
        <f t="shared" si="13"/>
        <v>-18.671175000000005</v>
      </c>
      <c r="F227" s="7">
        <f t="shared" si="14"/>
        <v>2.4216685407122608E-2</v>
      </c>
      <c r="G227" s="7">
        <f t="shared" si="14"/>
        <v>1.3579459995019737E-2</v>
      </c>
      <c r="H227" s="7">
        <f t="shared" si="15"/>
        <v>19293.75</v>
      </c>
      <c r="I227" s="7">
        <f t="shared" si="16"/>
        <v>1.0637225412102871E-2</v>
      </c>
      <c r="P227" s="2"/>
    </row>
    <row r="228" spans="1:16">
      <c r="A228">
        <v>19379.882813</v>
      </c>
      <c r="B228">
        <v>-86.080253999999996</v>
      </c>
      <c r="C228">
        <v>-88.050858000000005</v>
      </c>
      <c r="D228" s="7">
        <f t="shared" si="13"/>
        <v>-16.750253999999998</v>
      </c>
      <c r="E228" s="7">
        <f t="shared" si="13"/>
        <v>-18.720858000000007</v>
      </c>
      <c r="F228" s="7">
        <f t="shared" si="14"/>
        <v>2.1133654346469716E-2</v>
      </c>
      <c r="G228" s="7">
        <f t="shared" si="14"/>
        <v>1.3424997082766262E-2</v>
      </c>
      <c r="H228" s="7">
        <f t="shared" si="15"/>
        <v>19379.882813</v>
      </c>
      <c r="I228" s="7">
        <f t="shared" si="16"/>
        <v>7.7086572637034539E-3</v>
      </c>
      <c r="P228" s="2"/>
    </row>
    <row r="229" spans="1:16">
      <c r="A229">
        <v>19466.015625</v>
      </c>
      <c r="B229">
        <v>-86.542038000000005</v>
      </c>
      <c r="C229">
        <v>-87.926818999999981</v>
      </c>
      <c r="D229" s="7">
        <f t="shared" si="13"/>
        <v>-17.212038000000007</v>
      </c>
      <c r="E229" s="7">
        <f t="shared" si="13"/>
        <v>-18.596818999999982</v>
      </c>
      <c r="F229" s="7">
        <f t="shared" si="14"/>
        <v>1.9001863762093594E-2</v>
      </c>
      <c r="G229" s="7">
        <f t="shared" si="14"/>
        <v>1.3813957006264534E-2</v>
      </c>
      <c r="H229" s="7">
        <f t="shared" si="15"/>
        <v>19466.015625</v>
      </c>
      <c r="I229" s="7">
        <f t="shared" si="16"/>
        <v>5.1879067558290599E-3</v>
      </c>
      <c r="P229" s="2"/>
    </row>
    <row r="230" spans="1:16">
      <c r="A230">
        <v>19552.148438</v>
      </c>
      <c r="B230">
        <v>-87.188186999999999</v>
      </c>
      <c r="C230">
        <v>-88.602310000000003</v>
      </c>
      <c r="D230" s="7">
        <f t="shared" si="13"/>
        <v>-17.858187000000001</v>
      </c>
      <c r="E230" s="7">
        <f t="shared" si="13"/>
        <v>-19.272310000000004</v>
      </c>
      <c r="F230" s="7">
        <f t="shared" si="14"/>
        <v>1.63749996733321E-2</v>
      </c>
      <c r="G230" s="7">
        <f t="shared" si="14"/>
        <v>1.1824124666058618E-2</v>
      </c>
      <c r="H230" s="7">
        <f t="shared" si="15"/>
        <v>19552.148438</v>
      </c>
      <c r="I230" s="7">
        <f t="shared" si="16"/>
        <v>4.5508750072734815E-3</v>
      </c>
      <c r="P230" s="2"/>
    </row>
    <row r="231" spans="1:16">
      <c r="A231">
        <v>19638.28125</v>
      </c>
      <c r="B231">
        <v>-86.992393000000007</v>
      </c>
      <c r="C231">
        <v>-88.478431999999998</v>
      </c>
      <c r="D231" s="7">
        <f t="shared" si="13"/>
        <v>-17.662393000000009</v>
      </c>
      <c r="E231" s="7">
        <f t="shared" si="13"/>
        <v>-19.148432</v>
      </c>
      <c r="F231" s="7">
        <f t="shared" si="14"/>
        <v>1.7130131624100198E-2</v>
      </c>
      <c r="G231" s="7">
        <f t="shared" si="14"/>
        <v>1.2166251782143502E-2</v>
      </c>
      <c r="H231" s="7">
        <f t="shared" si="15"/>
        <v>19638.28125</v>
      </c>
      <c r="I231" s="7">
        <f t="shared" si="16"/>
        <v>4.9638798419566962E-3</v>
      </c>
      <c r="P231" s="2"/>
    </row>
    <row r="232" spans="1:16">
      <c r="A232">
        <v>19724.414063</v>
      </c>
      <c r="B232">
        <v>-86.416511999999997</v>
      </c>
      <c r="C232">
        <v>-89.52310199999998</v>
      </c>
      <c r="D232" s="7">
        <f t="shared" si="13"/>
        <v>-17.086511999999999</v>
      </c>
      <c r="E232" s="7">
        <f t="shared" si="13"/>
        <v>-20.193101999999982</v>
      </c>
      <c r="F232" s="7">
        <f t="shared" si="14"/>
        <v>1.9559096977290243E-2</v>
      </c>
      <c r="G232" s="7">
        <f t="shared" si="14"/>
        <v>9.5651062815054512E-3</v>
      </c>
      <c r="H232" s="7">
        <f t="shared" si="15"/>
        <v>19724.414063</v>
      </c>
      <c r="I232" s="7">
        <f t="shared" si="16"/>
        <v>9.9939906957847921E-3</v>
      </c>
      <c r="P232" s="2"/>
    </row>
    <row r="233" spans="1:16">
      <c r="A233">
        <v>19810.546875</v>
      </c>
      <c r="B233">
        <v>-87.220764000000003</v>
      </c>
      <c r="C233">
        <v>-89.663634999999999</v>
      </c>
      <c r="D233" s="7">
        <f t="shared" si="13"/>
        <v>-17.890764000000004</v>
      </c>
      <c r="E233" s="7">
        <f t="shared" si="13"/>
        <v>-20.333635000000001</v>
      </c>
      <c r="F233" s="7">
        <f t="shared" si="14"/>
        <v>1.6252628184268741E-2</v>
      </c>
      <c r="G233" s="7">
        <f t="shared" si="14"/>
        <v>9.2605440093641612E-3</v>
      </c>
      <c r="H233" s="7">
        <f t="shared" si="15"/>
        <v>19810.546875</v>
      </c>
      <c r="I233" s="7">
        <f t="shared" si="16"/>
        <v>6.9920841749045795E-3</v>
      </c>
      <c r="P233" s="2"/>
    </row>
    <row r="234" spans="1:16">
      <c r="A234">
        <v>19896.679688</v>
      </c>
      <c r="B234">
        <v>-87.388480999999999</v>
      </c>
      <c r="C234">
        <v>-89.140060000000005</v>
      </c>
      <c r="D234" s="7">
        <f t="shared" si="13"/>
        <v>-18.058481</v>
      </c>
      <c r="E234" s="7">
        <f t="shared" si="13"/>
        <v>-19.810060000000007</v>
      </c>
      <c r="F234" s="7">
        <f t="shared" si="14"/>
        <v>1.5636944689669866E-2</v>
      </c>
      <c r="G234" s="7">
        <f t="shared" si="14"/>
        <v>1.0447057859772808E-2</v>
      </c>
      <c r="H234" s="7">
        <f t="shared" si="15"/>
        <v>19896.679688</v>
      </c>
      <c r="I234" s="7">
        <f t="shared" si="16"/>
        <v>5.1898868298970585E-3</v>
      </c>
      <c r="P234" s="2"/>
    </row>
    <row r="235" spans="1:16">
      <c r="A235">
        <v>19982.8125</v>
      </c>
      <c r="B235">
        <v>-86.313202000000004</v>
      </c>
      <c r="C235">
        <v>-89.408005000000003</v>
      </c>
      <c r="D235" s="7">
        <f t="shared" si="13"/>
        <v>-16.983202000000006</v>
      </c>
      <c r="E235" s="7">
        <f t="shared" si="13"/>
        <v>-20.078005000000005</v>
      </c>
      <c r="F235" s="7">
        <f t="shared" si="14"/>
        <v>2.0029946993754589E-2</v>
      </c>
      <c r="G235" s="7">
        <f t="shared" si="14"/>
        <v>9.8219902797518025E-3</v>
      </c>
      <c r="H235" s="7">
        <f t="shared" si="15"/>
        <v>19982.8125</v>
      </c>
      <c r="I235" s="7">
        <f t="shared" si="16"/>
        <v>1.0207956714002786E-2</v>
      </c>
      <c r="P235" s="2"/>
    </row>
    <row r="236" spans="1:16">
      <c r="A236">
        <v>20068.945313</v>
      </c>
      <c r="B236">
        <v>-86.490891000000005</v>
      </c>
      <c r="C236">
        <v>-89.714111000000003</v>
      </c>
      <c r="D236" s="7">
        <f t="shared" si="13"/>
        <v>-17.160891000000007</v>
      </c>
      <c r="E236" s="7">
        <f t="shared" si="13"/>
        <v>-20.384111000000004</v>
      </c>
      <c r="F236" s="7">
        <f t="shared" si="14"/>
        <v>1.9226972272424269E-2</v>
      </c>
      <c r="G236" s="7">
        <f t="shared" si="14"/>
        <v>9.1535361281999388E-3</v>
      </c>
      <c r="H236" s="7">
        <f t="shared" si="15"/>
        <v>20068.945313</v>
      </c>
      <c r="I236" s="7">
        <f t="shared" si="16"/>
        <v>1.007343614422433E-2</v>
      </c>
      <c r="P236" s="2"/>
    </row>
    <row r="237" spans="1:16">
      <c r="A237">
        <v>20155.078125</v>
      </c>
      <c r="B237">
        <v>-87.488997999999995</v>
      </c>
      <c r="C237">
        <v>-88.978920000000002</v>
      </c>
      <c r="D237" s="7">
        <f t="shared" si="13"/>
        <v>-18.158997999999997</v>
      </c>
      <c r="E237" s="7">
        <f t="shared" si="13"/>
        <v>-19.648920000000004</v>
      </c>
      <c r="F237" s="7">
        <f t="shared" si="14"/>
        <v>1.5279185374519335E-2</v>
      </c>
      <c r="G237" s="7">
        <f t="shared" si="14"/>
        <v>1.0841964976067719E-2</v>
      </c>
      <c r="H237" s="7">
        <f t="shared" si="15"/>
        <v>20155.078125</v>
      </c>
      <c r="I237" s="7">
        <f t="shared" si="16"/>
        <v>4.4372203984516159E-3</v>
      </c>
      <c r="P237" s="2"/>
    </row>
    <row r="238" spans="1:16">
      <c r="A238">
        <v>20241.210938</v>
      </c>
      <c r="B238">
        <v>-87.104408000000006</v>
      </c>
      <c r="C238">
        <v>-88.980034000000003</v>
      </c>
      <c r="D238" s="7">
        <f t="shared" si="13"/>
        <v>-17.774408000000008</v>
      </c>
      <c r="E238" s="7">
        <f t="shared" si="13"/>
        <v>-19.650034000000005</v>
      </c>
      <c r="F238" s="7">
        <f t="shared" si="14"/>
        <v>1.6693953520532729E-2</v>
      </c>
      <c r="G238" s="7">
        <f t="shared" si="14"/>
        <v>1.0839184282189744E-2</v>
      </c>
      <c r="H238" s="7">
        <f t="shared" si="15"/>
        <v>20241.210938</v>
      </c>
      <c r="I238" s="7">
        <f t="shared" si="16"/>
        <v>5.8547692383429852E-3</v>
      </c>
      <c r="P238" s="2"/>
    </row>
    <row r="239" spans="1:16">
      <c r="A239">
        <v>20327.34375</v>
      </c>
      <c r="B239">
        <v>-87.67950399999998</v>
      </c>
      <c r="C239">
        <v>-90.253272999999979</v>
      </c>
      <c r="D239" s="7">
        <f t="shared" si="13"/>
        <v>-18.349503999999982</v>
      </c>
      <c r="E239" s="7">
        <f t="shared" si="13"/>
        <v>-20.92327299999998</v>
      </c>
      <c r="F239" s="7">
        <f t="shared" si="14"/>
        <v>1.4623441766463689E-2</v>
      </c>
      <c r="G239" s="7">
        <f t="shared" si="14"/>
        <v>8.0848636501197023E-3</v>
      </c>
      <c r="H239" s="7">
        <f t="shared" si="15"/>
        <v>20327.34375</v>
      </c>
      <c r="I239" s="7">
        <f t="shared" si="16"/>
        <v>6.5385781163439863E-3</v>
      </c>
      <c r="P239" s="2"/>
    </row>
    <row r="240" spans="1:16">
      <c r="A240">
        <v>20413.476563</v>
      </c>
      <c r="B240">
        <v>-88.653487999999996</v>
      </c>
      <c r="C240">
        <v>-90.599106000000006</v>
      </c>
      <c r="D240" s="7">
        <f t="shared" si="13"/>
        <v>-19.323487999999998</v>
      </c>
      <c r="E240" s="7">
        <f t="shared" si="13"/>
        <v>-21.269106000000008</v>
      </c>
      <c r="F240" s="7">
        <f t="shared" si="14"/>
        <v>1.168560494397672E-2</v>
      </c>
      <c r="G240" s="7">
        <f t="shared" si="14"/>
        <v>7.4660243152988477E-3</v>
      </c>
      <c r="H240" s="7">
        <f t="shared" si="15"/>
        <v>20413.476563</v>
      </c>
      <c r="I240" s="7">
        <f t="shared" si="16"/>
        <v>4.2195806286778725E-3</v>
      </c>
      <c r="P240" s="2"/>
    </row>
    <row r="241" spans="1:16">
      <c r="A241">
        <v>20499.609375</v>
      </c>
      <c r="B241">
        <v>-88.945976000000002</v>
      </c>
      <c r="C241">
        <v>-91.337531999999996</v>
      </c>
      <c r="D241" s="7">
        <f t="shared" si="13"/>
        <v>-19.615976000000003</v>
      </c>
      <c r="E241" s="7">
        <f t="shared" si="13"/>
        <v>-22.007531999999998</v>
      </c>
      <c r="F241" s="7">
        <f t="shared" si="14"/>
        <v>1.092452090323465E-2</v>
      </c>
      <c r="G241" s="7">
        <f t="shared" si="14"/>
        <v>6.2986401903796238E-3</v>
      </c>
      <c r="H241" s="7">
        <f t="shared" si="15"/>
        <v>20499.609375</v>
      </c>
      <c r="I241" s="7">
        <f t="shared" si="16"/>
        <v>4.6258807128550265E-3</v>
      </c>
      <c r="P241" s="2"/>
    </row>
    <row r="242" spans="1:16">
      <c r="A242">
        <v>20585.742188</v>
      </c>
      <c r="B242">
        <v>-88.427773000000002</v>
      </c>
      <c r="C242">
        <v>-91.475037</v>
      </c>
      <c r="D242" s="7">
        <f t="shared" si="13"/>
        <v>-19.097773000000004</v>
      </c>
      <c r="E242" s="7">
        <f t="shared" si="13"/>
        <v>-22.145037000000002</v>
      </c>
      <c r="F242" s="7">
        <f t="shared" si="14"/>
        <v>1.2308997968221965E-2</v>
      </c>
      <c r="G242" s="7">
        <f t="shared" si="14"/>
        <v>6.1023385769559532E-3</v>
      </c>
      <c r="H242" s="7">
        <f t="shared" si="15"/>
        <v>20585.742188</v>
      </c>
      <c r="I242" s="7">
        <f t="shared" si="16"/>
        <v>6.2066593912660116E-3</v>
      </c>
      <c r="P242" s="2"/>
    </row>
    <row r="243" spans="1:16">
      <c r="A243">
        <v>20671.875</v>
      </c>
      <c r="B243">
        <v>-89.253333999999995</v>
      </c>
      <c r="C243">
        <v>-90.439368999999999</v>
      </c>
      <c r="D243" s="7">
        <f t="shared" si="13"/>
        <v>-19.923333999999997</v>
      </c>
      <c r="E243" s="7">
        <f t="shared" si="13"/>
        <v>-21.109369000000001</v>
      </c>
      <c r="F243" s="7">
        <f t="shared" si="14"/>
        <v>1.0178097339817836E-2</v>
      </c>
      <c r="G243" s="7">
        <f t="shared" si="14"/>
        <v>7.7457432994782784E-3</v>
      </c>
      <c r="H243" s="7">
        <f t="shared" si="15"/>
        <v>20671.875</v>
      </c>
      <c r="I243" s="7">
        <f t="shared" si="16"/>
        <v>2.4323540403395575E-3</v>
      </c>
      <c r="P243" s="2"/>
    </row>
    <row r="244" spans="1:16">
      <c r="A244">
        <v>20758.007813</v>
      </c>
      <c r="B244">
        <v>-89.210776999999979</v>
      </c>
      <c r="C244">
        <v>-90.652489000000003</v>
      </c>
      <c r="D244" s="7">
        <f t="shared" si="13"/>
        <v>-19.880776999999981</v>
      </c>
      <c r="E244" s="7">
        <f t="shared" si="13"/>
        <v>-21.322489000000004</v>
      </c>
      <c r="F244" s="7">
        <f t="shared" si="14"/>
        <v>1.0278323912966675E-2</v>
      </c>
      <c r="G244" s="7">
        <f t="shared" si="14"/>
        <v>7.3748144846751641E-3</v>
      </c>
      <c r="H244" s="7">
        <f t="shared" si="15"/>
        <v>20758.007813</v>
      </c>
      <c r="I244" s="7">
        <f t="shared" si="16"/>
        <v>2.9035094282915111E-3</v>
      </c>
      <c r="P244" s="2"/>
    </row>
    <row r="245" spans="1:16">
      <c r="A245">
        <v>20844.140625</v>
      </c>
      <c r="B245">
        <v>-88.850975000000005</v>
      </c>
      <c r="C245">
        <v>-91.828513999999998</v>
      </c>
      <c r="D245" s="7">
        <f t="shared" si="13"/>
        <v>-19.520975000000007</v>
      </c>
      <c r="E245" s="7">
        <f t="shared" si="13"/>
        <v>-22.498514</v>
      </c>
      <c r="F245" s="7">
        <f t="shared" si="14"/>
        <v>1.1166125378391976E-2</v>
      </c>
      <c r="G245" s="7">
        <f t="shared" si="14"/>
        <v>5.625337711511553E-3</v>
      </c>
      <c r="H245" s="7">
        <f t="shared" si="15"/>
        <v>20844.140625</v>
      </c>
      <c r="I245" s="7">
        <f t="shared" si="16"/>
        <v>5.5407876668804234E-3</v>
      </c>
      <c r="P245" s="2"/>
    </row>
    <row r="246" spans="1:16">
      <c r="A246">
        <v>20930.273438</v>
      </c>
      <c r="B246">
        <v>-89.019005000000007</v>
      </c>
      <c r="C246">
        <v>-91.542693999999997</v>
      </c>
      <c r="D246" s="7">
        <f t="shared" si="13"/>
        <v>-19.689005000000009</v>
      </c>
      <c r="E246" s="7">
        <f t="shared" si="13"/>
        <v>-22.212693999999999</v>
      </c>
      <c r="F246" s="7">
        <f t="shared" si="14"/>
        <v>1.0742354992553931E-2</v>
      </c>
      <c r="G246" s="7">
        <f t="shared" si="14"/>
        <v>6.0080093517985815E-3</v>
      </c>
      <c r="H246" s="7">
        <f t="shared" si="15"/>
        <v>20930.273438</v>
      </c>
      <c r="I246" s="7">
        <f t="shared" si="16"/>
        <v>4.734345640755349E-3</v>
      </c>
      <c r="P246" s="2"/>
    </row>
    <row r="247" spans="1:16">
      <c r="A247">
        <v>21016.40625</v>
      </c>
      <c r="B247">
        <v>-89.371651</v>
      </c>
      <c r="C247">
        <v>-90.579841999999999</v>
      </c>
      <c r="D247" s="7">
        <f t="shared" si="13"/>
        <v>-20.041651000000002</v>
      </c>
      <c r="E247" s="7">
        <f t="shared" si="13"/>
        <v>-21.249842000000001</v>
      </c>
      <c r="F247" s="7">
        <f t="shared" si="14"/>
        <v>9.9045534498043864E-3</v>
      </c>
      <c r="G247" s="7">
        <f t="shared" si="14"/>
        <v>7.4992149161332653E-3</v>
      </c>
      <c r="H247" s="7">
        <f t="shared" si="15"/>
        <v>21016.40625</v>
      </c>
      <c r="I247" s="7">
        <f t="shared" si="16"/>
        <v>2.4053385336711211E-3</v>
      </c>
      <c r="P247" s="2"/>
    </row>
    <row r="248" spans="1:16">
      <c r="A248">
        <v>21102.539063</v>
      </c>
      <c r="B248">
        <v>-89.70075199999998</v>
      </c>
      <c r="C248">
        <v>-91.438225000000003</v>
      </c>
      <c r="D248" s="7">
        <f t="shared" si="13"/>
        <v>-20.370751999999982</v>
      </c>
      <c r="E248" s="7">
        <f t="shared" si="13"/>
        <v>-22.108225000000004</v>
      </c>
      <c r="F248" s="7">
        <f t="shared" si="14"/>
        <v>9.1817359692089838E-3</v>
      </c>
      <c r="G248" s="7">
        <f t="shared" si="14"/>
        <v>6.1542835233199715E-3</v>
      </c>
      <c r="H248" s="7">
        <f t="shared" si="15"/>
        <v>21102.539063</v>
      </c>
      <c r="I248" s="7">
        <f t="shared" si="16"/>
        <v>3.0274524458890123E-3</v>
      </c>
      <c r="P248" s="2"/>
    </row>
    <row r="249" spans="1:16">
      <c r="A249">
        <v>21188.671875</v>
      </c>
      <c r="B249">
        <v>-90.221183999999994</v>
      </c>
      <c r="C249">
        <v>-92.001784999999998</v>
      </c>
      <c r="D249" s="7">
        <f t="shared" si="13"/>
        <v>-20.891183999999996</v>
      </c>
      <c r="E249" s="7">
        <f t="shared" si="13"/>
        <v>-22.671785</v>
      </c>
      <c r="F249" s="7">
        <f t="shared" si="14"/>
        <v>8.1448220466328117E-3</v>
      </c>
      <c r="G249" s="7">
        <f t="shared" si="14"/>
        <v>5.4053211240177321E-3</v>
      </c>
      <c r="H249" s="7">
        <f t="shared" si="15"/>
        <v>21188.671875</v>
      </c>
      <c r="I249" s="7">
        <f t="shared" si="16"/>
        <v>2.7395009226150796E-3</v>
      </c>
      <c r="P249" s="2"/>
    </row>
    <row r="250" spans="1:16">
      <c r="A250">
        <v>21274.804688</v>
      </c>
      <c r="B250">
        <v>-90.194121999999993</v>
      </c>
      <c r="C250">
        <v>-91.873962000000006</v>
      </c>
      <c r="D250" s="7">
        <f t="shared" si="13"/>
        <v>-20.864121999999995</v>
      </c>
      <c r="E250" s="7">
        <f t="shared" si="13"/>
        <v>-22.543962000000008</v>
      </c>
      <c r="F250" s="7">
        <f t="shared" si="14"/>
        <v>8.1957329708393784E-3</v>
      </c>
      <c r="G250" s="7">
        <f t="shared" si="14"/>
        <v>5.5667766896090537E-3</v>
      </c>
      <c r="H250" s="7">
        <f t="shared" si="15"/>
        <v>21274.804688</v>
      </c>
      <c r="I250" s="7">
        <f t="shared" si="16"/>
        <v>2.6289562812303246E-3</v>
      </c>
      <c r="P250" s="2"/>
    </row>
    <row r="251" spans="1:16">
      <c r="A251">
        <v>21360.9375</v>
      </c>
      <c r="B251">
        <v>-89.742667999999995</v>
      </c>
      <c r="C251">
        <v>-92.100662</v>
      </c>
      <c r="D251" s="7">
        <f t="shared" si="13"/>
        <v>-20.412667999999996</v>
      </c>
      <c r="E251" s="7">
        <f t="shared" si="13"/>
        <v>-22.770662000000002</v>
      </c>
      <c r="F251" s="7">
        <f t="shared" si="14"/>
        <v>9.0935445754781862E-3</v>
      </c>
      <c r="G251" s="7">
        <f t="shared" si="14"/>
        <v>5.2836470640560788E-3</v>
      </c>
      <c r="H251" s="7">
        <f t="shared" si="15"/>
        <v>21360.9375</v>
      </c>
      <c r="I251" s="7">
        <f t="shared" si="16"/>
        <v>3.8098975114221074E-3</v>
      </c>
      <c r="P251" s="2"/>
    </row>
    <row r="252" spans="1:16">
      <c r="A252">
        <v>21447.070313</v>
      </c>
      <c r="B252">
        <v>-89.965912000000003</v>
      </c>
      <c r="C252">
        <v>-91.838654000000005</v>
      </c>
      <c r="D252" s="7">
        <f t="shared" si="13"/>
        <v>-20.635912000000005</v>
      </c>
      <c r="E252" s="7">
        <f t="shared" si="13"/>
        <v>-22.508654000000007</v>
      </c>
      <c r="F252" s="7">
        <f t="shared" si="14"/>
        <v>8.6379124913696943E-3</v>
      </c>
      <c r="G252" s="7">
        <f t="shared" si="14"/>
        <v>5.6122188743211593E-3</v>
      </c>
      <c r="H252" s="7">
        <f t="shared" si="15"/>
        <v>21447.070313</v>
      </c>
      <c r="I252" s="7">
        <f>F252-G252</f>
        <v>3.025693617048535E-3</v>
      </c>
      <c r="P252" s="2"/>
    </row>
    <row r="253" spans="1:16">
      <c r="A253">
        <v>21533.203125</v>
      </c>
      <c r="B253">
        <v>-90.744583000000006</v>
      </c>
      <c r="C253">
        <v>-91.516670000000005</v>
      </c>
      <c r="D253" s="7">
        <f t="shared" si="13"/>
        <v>-21.414583000000007</v>
      </c>
      <c r="E253" s="7">
        <f t="shared" si="13"/>
        <v>-22.186670000000007</v>
      </c>
      <c r="F253" s="7">
        <f>10^(D253/10)</f>
        <v>7.2200748517815879E-3</v>
      </c>
      <c r="G253" s="7">
        <f t="shared" si="14"/>
        <v>6.0441189111510203E-3</v>
      </c>
      <c r="H253" s="7">
        <f t="shared" si="15"/>
        <v>21533.203125</v>
      </c>
      <c r="I253" s="7">
        <f t="shared" si="16"/>
        <v>1.1759559406305676E-3</v>
      </c>
      <c r="P253" s="2"/>
    </row>
    <row r="254" spans="1:16">
      <c r="A254">
        <v>21619.335938</v>
      </c>
      <c r="B254">
        <v>-90.909889000000007</v>
      </c>
      <c r="C254">
        <v>-91.187561000000002</v>
      </c>
      <c r="D254" s="7">
        <f t="shared" si="13"/>
        <v>-21.579889000000009</v>
      </c>
      <c r="E254" s="7">
        <f t="shared" si="13"/>
        <v>-21.857561000000004</v>
      </c>
      <c r="F254" s="7">
        <f t="shared" si="14"/>
        <v>6.9504208173003434E-3</v>
      </c>
      <c r="G254" s="7">
        <f t="shared" si="14"/>
        <v>6.5199445167493436E-3</v>
      </c>
      <c r="H254" s="7">
        <f t="shared" si="15"/>
        <v>21619.335938</v>
      </c>
      <c r="I254" s="7">
        <f t="shared" si="16"/>
        <v>4.3047630055099984E-4</v>
      </c>
      <c r="P254" s="2"/>
    </row>
    <row r="255" spans="1:16">
      <c r="A255">
        <v>21705.46875</v>
      </c>
      <c r="B255">
        <v>-90.994101999999998</v>
      </c>
      <c r="C255">
        <v>-92.820442</v>
      </c>
      <c r="D255" s="7">
        <f t="shared" si="13"/>
        <v>-21.664102</v>
      </c>
      <c r="E255" s="7">
        <f t="shared" si="13"/>
        <v>-23.490442000000002</v>
      </c>
      <c r="F255" s="7">
        <f t="shared" si="14"/>
        <v>6.816945155896155E-3</v>
      </c>
      <c r="G255" s="7">
        <f t="shared" si="14"/>
        <v>4.47667740804269E-3</v>
      </c>
      <c r="H255" s="7">
        <f t="shared" si="15"/>
        <v>21705.46875</v>
      </c>
      <c r="I255" s="7">
        <f t="shared" si="16"/>
        <v>2.340267747853465E-3</v>
      </c>
      <c r="P255" s="2"/>
    </row>
    <row r="256" spans="1:16">
      <c r="A256">
        <v>21791.601563</v>
      </c>
      <c r="B256">
        <v>-91.532516000000001</v>
      </c>
      <c r="C256">
        <v>-92.906334000000001</v>
      </c>
      <c r="D256" s="7">
        <f t="shared" si="13"/>
        <v>-22.202516000000003</v>
      </c>
      <c r="E256" s="7">
        <f t="shared" si="13"/>
        <v>-23.576334000000003</v>
      </c>
      <c r="F256" s="7">
        <f t="shared" si="14"/>
        <v>6.0221060607979276E-3</v>
      </c>
      <c r="G256" s="7">
        <f t="shared" si="14"/>
        <v>4.3890102996396356E-3</v>
      </c>
      <c r="H256" s="7">
        <f t="shared" si="15"/>
        <v>21791.601563</v>
      </c>
      <c r="I256" s="7">
        <f t="shared" si="16"/>
        <v>1.633095761158292E-3</v>
      </c>
      <c r="P256" s="2"/>
    </row>
    <row r="257" spans="1:16">
      <c r="A257">
        <v>21877.734375</v>
      </c>
      <c r="B257">
        <v>-91.390656000000007</v>
      </c>
      <c r="C257">
        <v>-93.621407000000005</v>
      </c>
      <c r="D257" s="7">
        <f t="shared" si="13"/>
        <v>-22.060656000000009</v>
      </c>
      <c r="E257" s="7">
        <f t="shared" si="13"/>
        <v>-24.291407000000007</v>
      </c>
      <c r="F257" s="7">
        <f t="shared" si="14"/>
        <v>6.2220629406997902E-3</v>
      </c>
      <c r="G257" s="7">
        <f t="shared" si="14"/>
        <v>3.7227108066804826E-3</v>
      </c>
      <c r="H257" s="7">
        <f t="shared" si="15"/>
        <v>21877.734375</v>
      </c>
      <c r="I257" s="7">
        <f t="shared" si="16"/>
        <v>2.4993521340193076E-3</v>
      </c>
      <c r="P257" s="2"/>
    </row>
    <row r="258" spans="1:16">
      <c r="A258">
        <v>21963.867188</v>
      </c>
      <c r="B258">
        <v>-91.525642000000005</v>
      </c>
      <c r="C258">
        <v>-93.455489999999998</v>
      </c>
      <c r="D258" s="7">
        <f t="shared" si="13"/>
        <v>-22.195642000000007</v>
      </c>
      <c r="E258" s="7">
        <f t="shared" si="13"/>
        <v>-24.125489999999999</v>
      </c>
      <c r="F258" s="7">
        <f t="shared" si="14"/>
        <v>6.0316453795730253E-3</v>
      </c>
      <c r="G258" s="7">
        <f t="shared" si="14"/>
        <v>3.8676841437912217E-3</v>
      </c>
      <c r="H258" s="7">
        <f t="shared" si="15"/>
        <v>21963.867188</v>
      </c>
      <c r="I258" s="7">
        <f>F258-G258</f>
        <v>2.1639612357818036E-3</v>
      </c>
      <c r="P258" s="2"/>
    </row>
    <row r="259" spans="1:16">
      <c r="P259" s="2"/>
    </row>
    <row r="260" spans="1:16">
      <c r="P260" s="2"/>
    </row>
    <row r="261" spans="1:16">
      <c r="P261" s="2"/>
    </row>
    <row r="262" spans="1:16">
      <c r="P262" s="2"/>
    </row>
    <row r="263" spans="1:16">
      <c r="P263" s="2"/>
    </row>
    <row r="264" spans="1:16">
      <c r="G264" t="s">
        <v>19</v>
      </c>
      <c r="H264">
        <f>AVERAGE(H4:H258)</f>
        <v>11025.000000250975</v>
      </c>
      <c r="P264" s="2"/>
    </row>
    <row r="265" spans="1:16">
      <c r="P265" s="2"/>
    </row>
    <row r="266" spans="1:16">
      <c r="P266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Peters</dc:creator>
  <cp:lastModifiedBy>Catherine Peters</cp:lastModifiedBy>
  <dcterms:created xsi:type="dcterms:W3CDTF">2010-10-21T18:54:41Z</dcterms:created>
  <dcterms:modified xsi:type="dcterms:W3CDTF">2010-10-24T04:17:54Z</dcterms:modified>
</cp:coreProperties>
</file>