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500" yWindow="-80" windowWidth="21600" windowHeight="14180" tabRatio="500" activeTab="1"/>
  </bookViews>
  <sheets>
    <sheet name="Sheet2" sheetId="2" r:id="rId1"/>
    <sheet name="Sheet1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3" i="1"/>
  <c r="K3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2"/>
  <c r="K2"/>
  <c r="L2"/>
</calcChain>
</file>

<file path=xl/sharedStrings.xml><?xml version="1.0" encoding="utf-8"?>
<sst xmlns="http://schemas.openxmlformats.org/spreadsheetml/2006/main" count="94" uniqueCount="25">
  <si>
    <t>M</t>
    <phoneticPr fontId="2" type="noConversion"/>
  </si>
  <si>
    <t>F</t>
    <phoneticPr fontId="2" type="noConversion"/>
  </si>
  <si>
    <t>activity state</t>
    <phoneticPr fontId="2" type="noConversion"/>
  </si>
  <si>
    <t>sex</t>
    <phoneticPr fontId="2" type="noConversion"/>
  </si>
  <si>
    <t>tidal volume (L)</t>
    <phoneticPr fontId="2" type="noConversion"/>
  </si>
  <si>
    <t>M</t>
  </si>
  <si>
    <t>F</t>
  </si>
  <si>
    <t>foraging</t>
    <phoneticPr fontId="2" type="noConversion"/>
  </si>
  <si>
    <t>foraging</t>
    <phoneticPr fontId="2" type="noConversion"/>
  </si>
  <si>
    <t>Traveling</t>
    <phoneticPr fontId="2" type="noConversion"/>
  </si>
  <si>
    <t>traveling</t>
    <phoneticPr fontId="2" type="noConversion"/>
  </si>
  <si>
    <t>Milling</t>
    <phoneticPr fontId="2" type="noConversion"/>
  </si>
  <si>
    <t>blow</t>
    <phoneticPr fontId="2" type="noConversion"/>
  </si>
  <si>
    <t>Sex</t>
    <phoneticPr fontId="2" type="noConversion"/>
  </si>
  <si>
    <t>Age</t>
    <phoneticPr fontId="2" type="noConversion"/>
  </si>
  <si>
    <t>body mass (kg)</t>
    <phoneticPr fontId="2" type="noConversion"/>
  </si>
  <si>
    <t>behaviour</t>
    <phoneticPr fontId="2" type="noConversion"/>
  </si>
  <si>
    <t>activity level</t>
    <phoneticPr fontId="2" type="noConversion"/>
  </si>
  <si>
    <t>Breaths per minute</t>
    <phoneticPr fontId="2" type="noConversion"/>
  </si>
  <si>
    <r>
      <t>LO</t>
    </r>
    <r>
      <rPr>
        <b/>
        <vertAlign val="subscript"/>
        <sz val="10"/>
        <rFont val="Verdana"/>
      </rPr>
      <t>2</t>
    </r>
    <r>
      <rPr>
        <b/>
        <sz val="10"/>
        <rFont val="Verdana"/>
      </rPr>
      <t xml:space="preserve"> per minute</t>
    </r>
    <phoneticPr fontId="2" type="noConversion"/>
  </si>
  <si>
    <t>metabolic rate (Joules per minute)</t>
    <phoneticPr fontId="2" type="noConversion"/>
  </si>
  <si>
    <t>mass specific metabolic rate (J/Kg/minute)</t>
    <phoneticPr fontId="2" type="noConversion"/>
  </si>
  <si>
    <t>mass specific metabolic rate (J/Kg/Hr)</t>
    <phoneticPr fontId="2" type="noConversion"/>
  </si>
  <si>
    <r>
      <t>dB</t>
    </r>
    <r>
      <rPr>
        <vertAlign val="subscript"/>
        <sz val="10"/>
        <rFont val="Verdana"/>
      </rPr>
      <t>SEL source</t>
    </r>
    <phoneticPr fontId="2" type="noConversion"/>
  </si>
  <si>
    <r>
      <t>dB</t>
    </r>
    <r>
      <rPr>
        <vertAlign val="subscript"/>
        <sz val="10"/>
        <rFont val="Verdana"/>
      </rPr>
      <t>SEL source</t>
    </r>
    <phoneticPr fontId="2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</si>
</sst>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sz val="8"/>
      <name val="Verdana"/>
    </font>
    <font>
      <vertAlign val="subscript"/>
      <sz val="10"/>
      <name val="Verdana"/>
    </font>
    <font>
      <b/>
      <vertAlign val="subscript"/>
      <sz val="10"/>
      <name val="Verdana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8"/>
  <sheetViews>
    <sheetView view="pageLayout" workbookViewId="0">
      <selection activeCell="B12" sqref="B12"/>
    </sheetView>
  </sheetViews>
  <sheetFormatPr baseColWidth="10" defaultRowHeight="13"/>
  <cols>
    <col min="3" max="3" width="13.42578125" customWidth="1"/>
  </cols>
  <sheetData>
    <row r="2" spans="1:3">
      <c r="A2" s="1" t="s">
        <v>3</v>
      </c>
      <c r="B2" s="1" t="s">
        <v>2</v>
      </c>
      <c r="C2" s="1" t="s">
        <v>4</v>
      </c>
    </row>
    <row r="3" spans="1:3">
      <c r="A3" s="1" t="s">
        <v>0</v>
      </c>
      <c r="B3" s="1">
        <v>1</v>
      </c>
      <c r="C3" s="1">
        <v>158.19999999999999</v>
      </c>
    </row>
    <row r="4" spans="1:3">
      <c r="A4" s="1"/>
      <c r="B4" s="1">
        <v>2</v>
      </c>
      <c r="C4" s="1">
        <v>145.85</v>
      </c>
    </row>
    <row r="5" spans="1:3">
      <c r="A5" s="1"/>
      <c r="B5" s="1">
        <v>3</v>
      </c>
      <c r="C5" s="1">
        <v>205.5</v>
      </c>
    </row>
    <row r="6" spans="1:3">
      <c r="A6" s="1" t="s">
        <v>1</v>
      </c>
      <c r="B6" s="1">
        <v>1</v>
      </c>
      <c r="C6" s="1">
        <v>65.150000000000006</v>
      </c>
    </row>
    <row r="7" spans="1:3">
      <c r="A7" s="1"/>
      <c r="B7" s="1">
        <v>2</v>
      </c>
      <c r="C7" s="1">
        <v>78</v>
      </c>
    </row>
    <row r="8" spans="1:3">
      <c r="A8" s="1"/>
      <c r="B8" s="1">
        <v>3</v>
      </c>
      <c r="C8" s="1">
        <v>102.6</v>
      </c>
    </row>
  </sheetData>
  <sheetCalcPr fullCalcOnLoad="1"/>
  <phoneticPr fontId="2" type="noConversion"/>
  <pageMargins left="0.75" right="0.75" top="1" bottom="1" header="0.5" footer="0.5"/>
  <pageSetup paperSize="0" orientation="portrait" horizontalDpi="4294967292" verticalDpi="4294967292"/>
  <headerFooter>
    <oddHeader>&amp;CTIDAL VOLUMES_x000D__x000D_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1048575"/>
  <sheetViews>
    <sheetView tabSelected="1" workbookViewId="0">
      <selection activeCell="H7" sqref="H7"/>
    </sheetView>
  </sheetViews>
  <sheetFormatPr baseColWidth="10" defaultRowHeight="13"/>
  <cols>
    <col min="2" max="2" width="4.85546875" customWidth="1"/>
    <col min="3" max="3" width="5.5703125" customWidth="1"/>
    <col min="5" max="5" width="9.5703125" customWidth="1"/>
    <col min="7" max="7" width="5.85546875" customWidth="1"/>
    <col min="8" max="8" width="15.42578125" customWidth="1"/>
    <col min="9" max="9" width="12.5703125" customWidth="1"/>
    <col min="10" max="10" width="15.85546875" customWidth="1"/>
  </cols>
  <sheetData>
    <row r="1" spans="1:12" ht="79">
      <c r="A1" s="4" t="s">
        <v>12</v>
      </c>
      <c r="B1" s="4" t="s">
        <v>13</v>
      </c>
      <c r="C1" s="4" t="s">
        <v>14</v>
      </c>
      <c r="D1" s="4" t="s">
        <v>15</v>
      </c>
      <c r="E1" s="4" t="s">
        <v>16</v>
      </c>
      <c r="F1" s="4" t="s">
        <v>17</v>
      </c>
      <c r="G1" s="3" t="s">
        <v>24</v>
      </c>
      <c r="H1" s="4" t="s">
        <v>18</v>
      </c>
      <c r="I1" s="4" t="s">
        <v>19</v>
      </c>
      <c r="J1" s="4" t="s">
        <v>20</v>
      </c>
      <c r="K1" s="4" t="s">
        <v>21</v>
      </c>
      <c r="L1" s="4" t="s">
        <v>22</v>
      </c>
    </row>
    <row r="2" spans="1:12">
      <c r="A2" s="1">
        <v>1</v>
      </c>
      <c r="B2" s="1" t="s">
        <v>5</v>
      </c>
      <c r="C2" s="1"/>
      <c r="D2" s="1"/>
      <c r="E2" s="1" t="s">
        <v>7</v>
      </c>
      <c r="F2" s="1">
        <v>3</v>
      </c>
      <c r="G2" s="1">
        <v>93.54</v>
      </c>
      <c r="H2" s="1"/>
      <c r="I2" s="1"/>
      <c r="J2" s="1">
        <f>(I2*20.1)*1000</f>
        <v>0</v>
      </c>
      <c r="K2" s="1" t="e">
        <f>J2/D2</f>
        <v>#DIV/0!</v>
      </c>
      <c r="L2" s="1" t="e">
        <f>K2/60</f>
        <v>#DIV/0!</v>
      </c>
    </row>
    <row r="3" spans="1:12">
      <c r="A3" s="1">
        <v>2</v>
      </c>
      <c r="B3" s="1" t="s">
        <v>5</v>
      </c>
      <c r="C3" s="1"/>
      <c r="D3" s="1"/>
      <c r="E3" s="1" t="s">
        <v>7</v>
      </c>
      <c r="F3" s="1">
        <v>3</v>
      </c>
      <c r="G3" s="1">
        <v>81.62</v>
      </c>
      <c r="H3" s="1"/>
      <c r="I3" s="1"/>
      <c r="J3" s="1">
        <f t="shared" ref="J3:J39" si="0">(I3*20.1)*1000</f>
        <v>0</v>
      </c>
      <c r="K3" s="1" t="e">
        <f t="shared" ref="K3:K39" si="1">J3/D3</f>
        <v>#DIV/0!</v>
      </c>
      <c r="L3" s="1" t="e">
        <f t="shared" ref="L3:L39" si="2">K3/60</f>
        <v>#DIV/0!</v>
      </c>
    </row>
    <row r="4" spans="1:12">
      <c r="A4" s="1">
        <v>3</v>
      </c>
      <c r="B4" s="1" t="s">
        <v>5</v>
      </c>
      <c r="C4" s="1"/>
      <c r="D4" s="1"/>
      <c r="E4" s="1" t="s">
        <v>7</v>
      </c>
      <c r="F4" s="1">
        <v>3</v>
      </c>
      <c r="G4" s="1">
        <v>82.75</v>
      </c>
      <c r="H4" s="1"/>
      <c r="I4" s="1"/>
      <c r="J4" s="1">
        <f t="shared" si="0"/>
        <v>0</v>
      </c>
      <c r="K4" s="1" t="e">
        <f t="shared" si="1"/>
        <v>#DIV/0!</v>
      </c>
      <c r="L4" s="1" t="e">
        <f t="shared" si="2"/>
        <v>#DIV/0!</v>
      </c>
    </row>
    <row r="5" spans="1:12">
      <c r="A5" s="1">
        <v>4</v>
      </c>
      <c r="B5" s="1" t="s">
        <v>5</v>
      </c>
      <c r="C5" s="1"/>
      <c r="D5" s="1"/>
      <c r="E5" s="1" t="s">
        <v>7</v>
      </c>
      <c r="F5" s="1">
        <v>3</v>
      </c>
      <c r="G5" s="1">
        <v>95.8</v>
      </c>
      <c r="H5" s="1"/>
      <c r="I5" s="1"/>
      <c r="J5" s="1">
        <f t="shared" si="0"/>
        <v>0</v>
      </c>
      <c r="K5" s="1" t="e">
        <f t="shared" si="1"/>
        <v>#DIV/0!</v>
      </c>
      <c r="L5" s="1" t="e">
        <f t="shared" si="2"/>
        <v>#DIV/0!</v>
      </c>
    </row>
    <row r="6" spans="1:12">
      <c r="A6" s="2">
        <v>5</v>
      </c>
      <c r="B6" s="1" t="s">
        <v>5</v>
      </c>
      <c r="C6" s="1"/>
      <c r="D6" s="1"/>
      <c r="E6" s="1" t="s">
        <v>7</v>
      </c>
      <c r="F6" s="1">
        <v>3</v>
      </c>
      <c r="G6" s="2">
        <v>86.31</v>
      </c>
      <c r="H6" s="1"/>
      <c r="I6" s="1"/>
      <c r="J6" s="1">
        <f t="shared" si="0"/>
        <v>0</v>
      </c>
      <c r="K6" s="1" t="e">
        <f t="shared" si="1"/>
        <v>#DIV/0!</v>
      </c>
      <c r="L6" s="1" t="e">
        <f t="shared" si="2"/>
        <v>#DIV/0!</v>
      </c>
    </row>
    <row r="7" spans="1:12">
      <c r="A7" s="2">
        <v>6</v>
      </c>
      <c r="B7" s="1" t="s">
        <v>5</v>
      </c>
      <c r="C7" s="1"/>
      <c r="D7" s="1"/>
      <c r="E7" s="1" t="s">
        <v>7</v>
      </c>
      <c r="F7" s="1">
        <v>3</v>
      </c>
      <c r="G7" s="2">
        <v>82.15</v>
      </c>
      <c r="H7" s="1"/>
      <c r="I7" s="1"/>
      <c r="J7" s="1">
        <f t="shared" si="0"/>
        <v>0</v>
      </c>
      <c r="K7" s="1" t="e">
        <f t="shared" si="1"/>
        <v>#DIV/0!</v>
      </c>
      <c r="L7" s="1" t="e">
        <f t="shared" si="2"/>
        <v>#DIV/0!</v>
      </c>
    </row>
    <row r="8" spans="1:12">
      <c r="A8" s="2">
        <v>8</v>
      </c>
      <c r="B8" s="1" t="s">
        <v>5</v>
      </c>
      <c r="C8" s="1"/>
      <c r="D8" s="1"/>
      <c r="E8" s="1" t="s">
        <v>8</v>
      </c>
      <c r="F8" s="1">
        <v>3</v>
      </c>
      <c r="G8" s="1">
        <v>94.95</v>
      </c>
      <c r="H8" s="1"/>
      <c r="I8" s="1"/>
      <c r="J8" s="1">
        <f t="shared" si="0"/>
        <v>0</v>
      </c>
      <c r="K8" s="1" t="e">
        <f t="shared" si="1"/>
        <v>#DIV/0!</v>
      </c>
      <c r="L8" s="1" t="e">
        <f t="shared" si="2"/>
        <v>#DIV/0!</v>
      </c>
    </row>
    <row r="9" spans="1:12">
      <c r="A9" s="2">
        <v>9</v>
      </c>
      <c r="B9" s="1" t="s">
        <v>5</v>
      </c>
      <c r="C9" s="1"/>
      <c r="D9" s="1"/>
      <c r="E9" s="1" t="s">
        <v>8</v>
      </c>
      <c r="F9" s="1">
        <v>3</v>
      </c>
      <c r="G9" s="1">
        <v>88.24</v>
      </c>
      <c r="H9" s="1"/>
      <c r="I9" s="1"/>
      <c r="J9" s="1">
        <f t="shared" si="0"/>
        <v>0</v>
      </c>
      <c r="K9" s="1" t="e">
        <f t="shared" si="1"/>
        <v>#DIV/0!</v>
      </c>
      <c r="L9" s="1" t="e">
        <f t="shared" si="2"/>
        <v>#DIV/0!</v>
      </c>
    </row>
    <row r="10" spans="1:12">
      <c r="A10" s="2">
        <v>10</v>
      </c>
      <c r="B10" s="1" t="s">
        <v>5</v>
      </c>
      <c r="C10" s="1"/>
      <c r="D10" s="1"/>
      <c r="E10" s="1" t="s">
        <v>8</v>
      </c>
      <c r="F10" s="1">
        <v>3</v>
      </c>
      <c r="G10" s="1">
        <v>94.64</v>
      </c>
      <c r="H10" s="1"/>
      <c r="I10" s="1"/>
      <c r="J10" s="1">
        <f t="shared" si="0"/>
        <v>0</v>
      </c>
      <c r="K10" s="1" t="e">
        <f t="shared" si="1"/>
        <v>#DIV/0!</v>
      </c>
      <c r="L10" s="1" t="e">
        <f t="shared" si="2"/>
        <v>#DIV/0!</v>
      </c>
    </row>
    <row r="11" spans="1:12">
      <c r="A11" s="2">
        <v>11</v>
      </c>
      <c r="B11" s="1" t="s">
        <v>5</v>
      </c>
      <c r="C11" s="1"/>
      <c r="D11" s="1"/>
      <c r="E11" s="1" t="s">
        <v>8</v>
      </c>
      <c r="F11" s="1">
        <v>3</v>
      </c>
      <c r="G11" s="1">
        <v>90.21</v>
      </c>
      <c r="H11" s="1"/>
      <c r="I11" s="1"/>
      <c r="J11" s="1">
        <f t="shared" si="0"/>
        <v>0</v>
      </c>
      <c r="K11" s="1" t="e">
        <f t="shared" si="1"/>
        <v>#DIV/0!</v>
      </c>
      <c r="L11" s="1" t="e">
        <f t="shared" si="2"/>
        <v>#DIV/0!</v>
      </c>
    </row>
    <row r="12" spans="1:12">
      <c r="A12" s="2">
        <v>12</v>
      </c>
      <c r="B12" s="1" t="s">
        <v>5</v>
      </c>
      <c r="C12" s="1"/>
      <c r="D12" s="1"/>
      <c r="E12" s="1" t="s">
        <v>9</v>
      </c>
      <c r="F12" s="1">
        <v>3</v>
      </c>
      <c r="G12" s="1">
        <v>98.51</v>
      </c>
      <c r="H12" s="1"/>
      <c r="I12" s="1"/>
      <c r="J12" s="1">
        <f t="shared" si="0"/>
        <v>0</v>
      </c>
      <c r="K12" s="1" t="e">
        <f t="shared" si="1"/>
        <v>#DIV/0!</v>
      </c>
      <c r="L12" s="1" t="e">
        <f t="shared" si="2"/>
        <v>#DIV/0!</v>
      </c>
    </row>
    <row r="13" spans="1:12">
      <c r="A13" s="2">
        <v>13</v>
      </c>
      <c r="B13" s="1" t="s">
        <v>5</v>
      </c>
      <c r="C13" s="1"/>
      <c r="D13" s="1"/>
      <c r="E13" s="1" t="s">
        <v>9</v>
      </c>
      <c r="F13" s="1">
        <v>3</v>
      </c>
      <c r="G13" s="1">
        <v>96.86</v>
      </c>
      <c r="H13" s="1"/>
      <c r="I13" s="1"/>
      <c r="J13" s="1">
        <f t="shared" si="0"/>
        <v>0</v>
      </c>
      <c r="K13" s="1" t="e">
        <f t="shared" si="1"/>
        <v>#DIV/0!</v>
      </c>
      <c r="L13" s="1" t="e">
        <f t="shared" si="2"/>
        <v>#DIV/0!</v>
      </c>
    </row>
    <row r="14" spans="1:12">
      <c r="A14" s="2">
        <v>14</v>
      </c>
      <c r="B14" s="1" t="s">
        <v>5</v>
      </c>
      <c r="C14" s="1"/>
      <c r="D14" s="1"/>
      <c r="E14" s="1" t="s">
        <v>9</v>
      </c>
      <c r="F14" s="1">
        <v>3</v>
      </c>
      <c r="G14" s="1">
        <v>100.36</v>
      </c>
      <c r="H14" s="1"/>
      <c r="I14" s="1"/>
      <c r="J14" s="1">
        <f t="shared" si="0"/>
        <v>0</v>
      </c>
      <c r="K14" s="1" t="e">
        <f t="shared" si="1"/>
        <v>#DIV/0!</v>
      </c>
      <c r="L14" s="1" t="e">
        <f t="shared" si="2"/>
        <v>#DIV/0!</v>
      </c>
    </row>
    <row r="15" spans="1:12">
      <c r="A15" s="2">
        <v>15</v>
      </c>
      <c r="B15" s="1" t="s">
        <v>5</v>
      </c>
      <c r="C15" s="1"/>
      <c r="D15" s="1"/>
      <c r="E15" s="1" t="s">
        <v>9</v>
      </c>
      <c r="F15" s="1">
        <v>3</v>
      </c>
      <c r="G15" s="1">
        <v>103.35</v>
      </c>
      <c r="H15" s="1"/>
      <c r="I15" s="1"/>
      <c r="J15" s="1">
        <f t="shared" si="0"/>
        <v>0</v>
      </c>
      <c r="K15" s="1" t="e">
        <f t="shared" si="1"/>
        <v>#DIV/0!</v>
      </c>
      <c r="L15" s="1" t="e">
        <f t="shared" si="2"/>
        <v>#DIV/0!</v>
      </c>
    </row>
    <row r="16" spans="1:12">
      <c r="A16" s="2">
        <v>16</v>
      </c>
      <c r="B16" s="1" t="s">
        <v>5</v>
      </c>
      <c r="C16" s="1"/>
      <c r="D16" s="1"/>
      <c r="E16" s="1" t="s">
        <v>9</v>
      </c>
      <c r="F16" s="1">
        <v>3</v>
      </c>
      <c r="G16" s="1">
        <v>96.46</v>
      </c>
      <c r="H16" s="1"/>
      <c r="I16" s="1"/>
      <c r="J16" s="1">
        <f t="shared" si="0"/>
        <v>0</v>
      </c>
      <c r="K16" s="1" t="e">
        <f t="shared" si="1"/>
        <v>#DIV/0!</v>
      </c>
      <c r="L16" s="1" t="e">
        <f t="shared" si="2"/>
        <v>#DIV/0!</v>
      </c>
    </row>
    <row r="17" spans="1:12">
      <c r="A17" s="2">
        <v>18</v>
      </c>
      <c r="B17" s="1" t="s">
        <v>6</v>
      </c>
      <c r="C17" s="1"/>
      <c r="D17" s="1"/>
      <c r="E17" s="1" t="s">
        <v>8</v>
      </c>
      <c r="F17" s="1">
        <v>3</v>
      </c>
      <c r="G17" s="1">
        <v>92.59</v>
      </c>
      <c r="H17" s="1"/>
      <c r="I17" s="1"/>
      <c r="J17" s="1">
        <f t="shared" si="0"/>
        <v>0</v>
      </c>
      <c r="K17" s="1" t="e">
        <f t="shared" si="1"/>
        <v>#DIV/0!</v>
      </c>
      <c r="L17" s="1" t="e">
        <f t="shared" si="2"/>
        <v>#DIV/0!</v>
      </c>
    </row>
    <row r="18" spans="1:12">
      <c r="A18" s="2">
        <v>19</v>
      </c>
      <c r="B18" s="1" t="s">
        <v>6</v>
      </c>
      <c r="C18" s="1"/>
      <c r="D18" s="1"/>
      <c r="E18" s="1" t="s">
        <v>8</v>
      </c>
      <c r="F18" s="1">
        <v>3</v>
      </c>
      <c r="G18" s="1">
        <v>91.3</v>
      </c>
      <c r="H18" s="1"/>
      <c r="I18" s="1"/>
      <c r="J18" s="1">
        <f t="shared" si="0"/>
        <v>0</v>
      </c>
      <c r="K18" s="1" t="e">
        <f t="shared" si="1"/>
        <v>#DIV/0!</v>
      </c>
      <c r="L18" s="1" t="e">
        <f t="shared" si="2"/>
        <v>#DIV/0!</v>
      </c>
    </row>
    <row r="19" spans="1:12">
      <c r="A19" s="2">
        <v>20</v>
      </c>
      <c r="B19" s="1" t="s">
        <v>6</v>
      </c>
      <c r="C19" s="1"/>
      <c r="D19" s="1"/>
      <c r="E19" s="1" t="s">
        <v>8</v>
      </c>
      <c r="F19" s="1">
        <v>3</v>
      </c>
      <c r="G19" s="1">
        <v>88.91</v>
      </c>
      <c r="H19" s="1"/>
      <c r="I19" s="1"/>
      <c r="J19" s="1">
        <f t="shared" si="0"/>
        <v>0</v>
      </c>
      <c r="K19" s="1" t="e">
        <f t="shared" si="1"/>
        <v>#DIV/0!</v>
      </c>
      <c r="L19" s="1" t="e">
        <f t="shared" si="2"/>
        <v>#DIV/0!</v>
      </c>
    </row>
    <row r="20" spans="1:12">
      <c r="A20" s="2">
        <v>21</v>
      </c>
      <c r="B20" s="1" t="s">
        <v>6</v>
      </c>
      <c r="C20" s="1"/>
      <c r="D20" s="1"/>
      <c r="E20" s="1" t="s">
        <v>8</v>
      </c>
      <c r="F20" s="1">
        <v>3</v>
      </c>
      <c r="G20" s="1">
        <v>85.28</v>
      </c>
      <c r="H20" s="1"/>
      <c r="I20" s="1"/>
      <c r="J20" s="1">
        <f t="shared" si="0"/>
        <v>0</v>
      </c>
      <c r="K20" s="1" t="e">
        <f t="shared" si="1"/>
        <v>#DIV/0!</v>
      </c>
      <c r="L20" s="1" t="e">
        <f t="shared" si="2"/>
        <v>#DIV/0!</v>
      </c>
    </row>
    <row r="21" spans="1:12">
      <c r="A21" s="2">
        <v>22</v>
      </c>
      <c r="B21" s="1" t="s">
        <v>6</v>
      </c>
      <c r="C21" s="1"/>
      <c r="D21" s="1"/>
      <c r="E21" s="1" t="s">
        <v>8</v>
      </c>
      <c r="F21" s="1">
        <v>3</v>
      </c>
      <c r="G21" s="1">
        <v>91.35</v>
      </c>
      <c r="H21" s="1"/>
      <c r="I21" s="1"/>
      <c r="J21" s="1">
        <f t="shared" si="0"/>
        <v>0</v>
      </c>
      <c r="K21" s="1" t="e">
        <f t="shared" si="1"/>
        <v>#DIV/0!</v>
      </c>
      <c r="L21" s="1" t="e">
        <f t="shared" si="2"/>
        <v>#DIV/0!</v>
      </c>
    </row>
    <row r="22" spans="1:12">
      <c r="A22" s="2">
        <v>23</v>
      </c>
      <c r="B22" s="1" t="s">
        <v>6</v>
      </c>
      <c r="C22" s="1"/>
      <c r="D22" s="1"/>
      <c r="E22" s="2" t="s">
        <v>9</v>
      </c>
      <c r="F22" s="1">
        <v>3</v>
      </c>
      <c r="G22" s="1">
        <v>91.27</v>
      </c>
      <c r="H22" s="1"/>
      <c r="I22" s="1"/>
      <c r="J22" s="1">
        <f t="shared" si="0"/>
        <v>0</v>
      </c>
      <c r="K22" s="1" t="e">
        <f t="shared" si="1"/>
        <v>#DIV/0!</v>
      </c>
      <c r="L22" s="1" t="e">
        <f t="shared" si="2"/>
        <v>#DIV/0!</v>
      </c>
    </row>
    <row r="23" spans="1:12">
      <c r="A23" s="2">
        <v>24</v>
      </c>
      <c r="B23" s="1" t="s">
        <v>6</v>
      </c>
      <c r="C23" s="1"/>
      <c r="D23" s="1"/>
      <c r="E23" s="1" t="s">
        <v>9</v>
      </c>
      <c r="F23" s="1">
        <v>3</v>
      </c>
      <c r="G23" s="1">
        <v>92.77</v>
      </c>
      <c r="H23" s="1"/>
      <c r="I23" s="1"/>
      <c r="J23" s="1">
        <f t="shared" si="0"/>
        <v>0</v>
      </c>
      <c r="K23" s="1" t="e">
        <f t="shared" si="1"/>
        <v>#DIV/0!</v>
      </c>
      <c r="L23" s="1" t="e">
        <f t="shared" si="2"/>
        <v>#DIV/0!</v>
      </c>
    </row>
    <row r="24" spans="1:12">
      <c r="A24" s="2">
        <v>25</v>
      </c>
      <c r="B24" s="1" t="s">
        <v>6</v>
      </c>
      <c r="C24" s="1"/>
      <c r="D24" s="1"/>
      <c r="E24" s="1" t="s">
        <v>9</v>
      </c>
      <c r="F24" s="1">
        <v>3</v>
      </c>
      <c r="G24" s="1">
        <v>90.15</v>
      </c>
      <c r="H24" s="1"/>
      <c r="I24" s="1"/>
      <c r="J24" s="1">
        <f t="shared" si="0"/>
        <v>0</v>
      </c>
      <c r="K24" s="1" t="e">
        <f t="shared" si="1"/>
        <v>#DIV/0!</v>
      </c>
      <c r="L24" s="1" t="e">
        <f t="shared" si="2"/>
        <v>#DIV/0!</v>
      </c>
    </row>
    <row r="25" spans="1:12">
      <c r="A25" s="2">
        <v>26</v>
      </c>
      <c r="B25" s="1" t="s">
        <v>6</v>
      </c>
      <c r="C25" s="1"/>
      <c r="D25" s="1"/>
      <c r="E25" s="1" t="s">
        <v>9</v>
      </c>
      <c r="F25" s="1">
        <v>3</v>
      </c>
      <c r="G25" s="1">
        <v>91.95</v>
      </c>
      <c r="H25" s="1"/>
      <c r="I25" s="1"/>
      <c r="J25" s="1">
        <f t="shared" si="0"/>
        <v>0</v>
      </c>
      <c r="K25" s="1" t="e">
        <f t="shared" si="1"/>
        <v>#DIV/0!</v>
      </c>
      <c r="L25" s="1" t="e">
        <f t="shared" si="2"/>
        <v>#DIV/0!</v>
      </c>
    </row>
    <row r="26" spans="1:12">
      <c r="A26" s="2">
        <v>32</v>
      </c>
      <c r="B26" s="1" t="s">
        <v>6</v>
      </c>
      <c r="C26" s="1"/>
      <c r="D26" s="1"/>
      <c r="E26" s="1" t="s">
        <v>10</v>
      </c>
      <c r="F26" s="1">
        <v>3</v>
      </c>
      <c r="G26" s="1">
        <v>96.12</v>
      </c>
      <c r="H26" s="1"/>
      <c r="I26" s="1"/>
      <c r="J26" s="1">
        <f t="shared" si="0"/>
        <v>0</v>
      </c>
      <c r="K26" s="1" t="e">
        <f t="shared" si="1"/>
        <v>#DIV/0!</v>
      </c>
      <c r="L26" s="1" t="e">
        <f t="shared" si="2"/>
        <v>#DIV/0!</v>
      </c>
    </row>
    <row r="27" spans="1:12">
      <c r="A27" s="2">
        <v>33</v>
      </c>
      <c r="B27" s="1" t="s">
        <v>6</v>
      </c>
      <c r="C27" s="1"/>
      <c r="D27" s="1"/>
      <c r="E27" s="1" t="s">
        <v>10</v>
      </c>
      <c r="F27" s="1">
        <v>3</v>
      </c>
      <c r="G27" s="1">
        <v>84.21</v>
      </c>
      <c r="H27" s="1"/>
      <c r="I27" s="1"/>
      <c r="J27" s="1">
        <f t="shared" si="0"/>
        <v>0</v>
      </c>
      <c r="K27" s="1" t="e">
        <f t="shared" si="1"/>
        <v>#DIV/0!</v>
      </c>
      <c r="L27" s="1" t="e">
        <f t="shared" si="2"/>
        <v>#DIV/0!</v>
      </c>
    </row>
    <row r="28" spans="1:12">
      <c r="A28" s="2">
        <v>34</v>
      </c>
      <c r="B28" s="1" t="s">
        <v>6</v>
      </c>
      <c r="C28" s="1"/>
      <c r="D28" s="1"/>
      <c r="E28" s="2" t="s">
        <v>10</v>
      </c>
      <c r="F28" s="1">
        <v>3</v>
      </c>
      <c r="G28" s="1">
        <v>84.23</v>
      </c>
      <c r="H28" s="1"/>
      <c r="I28" s="1"/>
      <c r="J28" s="1">
        <f t="shared" si="0"/>
        <v>0</v>
      </c>
      <c r="K28" s="1" t="e">
        <f t="shared" si="1"/>
        <v>#DIV/0!</v>
      </c>
      <c r="L28" s="1" t="e">
        <f t="shared" si="2"/>
        <v>#DIV/0!</v>
      </c>
    </row>
    <row r="29" spans="1:12">
      <c r="A29" s="2">
        <v>35</v>
      </c>
      <c r="B29" s="1" t="s">
        <v>6</v>
      </c>
      <c r="C29" s="1"/>
      <c r="D29" s="1"/>
      <c r="E29" s="2" t="s">
        <v>10</v>
      </c>
      <c r="F29" s="1">
        <v>3</v>
      </c>
      <c r="G29" s="1">
        <v>84.1</v>
      </c>
      <c r="H29" s="1"/>
      <c r="I29" s="1"/>
      <c r="J29" s="1">
        <f t="shared" si="0"/>
        <v>0</v>
      </c>
      <c r="K29" s="1" t="e">
        <f t="shared" si="1"/>
        <v>#DIV/0!</v>
      </c>
      <c r="L29" s="1" t="e">
        <f t="shared" si="2"/>
        <v>#DIV/0!</v>
      </c>
    </row>
    <row r="30" spans="1:12">
      <c r="A30" s="2">
        <v>36</v>
      </c>
      <c r="B30" s="1" t="s">
        <v>6</v>
      </c>
      <c r="C30" s="1"/>
      <c r="D30" s="1"/>
      <c r="E30" s="2" t="s">
        <v>10</v>
      </c>
      <c r="F30" s="1">
        <v>3</v>
      </c>
      <c r="G30" s="1">
        <v>79.86</v>
      </c>
      <c r="H30" s="1"/>
      <c r="I30" s="1"/>
      <c r="J30" s="1">
        <f t="shared" si="0"/>
        <v>0</v>
      </c>
      <c r="K30" s="1" t="e">
        <f t="shared" si="1"/>
        <v>#DIV/0!</v>
      </c>
      <c r="L30" s="1" t="e">
        <f t="shared" si="2"/>
        <v>#DIV/0!</v>
      </c>
    </row>
    <row r="31" spans="1:12">
      <c r="A31" s="2">
        <v>37</v>
      </c>
      <c r="B31" s="1" t="s">
        <v>6</v>
      </c>
      <c r="C31" s="1"/>
      <c r="D31" s="1"/>
      <c r="E31" s="2" t="s">
        <v>10</v>
      </c>
      <c r="F31" s="1">
        <v>3</v>
      </c>
      <c r="G31" s="1">
        <v>79.86</v>
      </c>
      <c r="H31" s="1"/>
      <c r="I31" s="1"/>
      <c r="J31" s="1">
        <f t="shared" si="0"/>
        <v>0</v>
      </c>
      <c r="K31" s="1" t="e">
        <f t="shared" si="1"/>
        <v>#DIV/0!</v>
      </c>
      <c r="L31" s="1" t="e">
        <f t="shared" si="2"/>
        <v>#DIV/0!</v>
      </c>
    </row>
    <row r="32" spans="1:12">
      <c r="A32" s="2">
        <v>38</v>
      </c>
      <c r="B32" s="1" t="s">
        <v>6</v>
      </c>
      <c r="C32" s="1"/>
      <c r="D32" s="1"/>
      <c r="E32" s="2" t="s">
        <v>10</v>
      </c>
      <c r="F32" s="1">
        <v>3</v>
      </c>
      <c r="G32" s="1">
        <v>74.52</v>
      </c>
      <c r="H32" s="1"/>
      <c r="I32" s="1"/>
      <c r="J32" s="1">
        <f t="shared" si="0"/>
        <v>0</v>
      </c>
      <c r="K32" s="1" t="e">
        <f t="shared" si="1"/>
        <v>#DIV/0!</v>
      </c>
      <c r="L32" s="1" t="e">
        <f t="shared" si="2"/>
        <v>#DIV/0!</v>
      </c>
    </row>
    <row r="33" spans="1:12">
      <c r="A33" s="2">
        <v>39</v>
      </c>
      <c r="B33" s="1" t="s">
        <v>6</v>
      </c>
      <c r="C33" s="1"/>
      <c r="D33" s="1"/>
      <c r="E33" s="2" t="s">
        <v>10</v>
      </c>
      <c r="F33" s="1">
        <v>3</v>
      </c>
      <c r="G33" s="1">
        <v>73.19</v>
      </c>
      <c r="H33" s="1"/>
      <c r="I33" s="1"/>
      <c r="J33" s="1">
        <f t="shared" si="0"/>
        <v>0</v>
      </c>
      <c r="K33" s="1" t="e">
        <f t="shared" si="1"/>
        <v>#DIV/0!</v>
      </c>
      <c r="L33" s="1" t="e">
        <f t="shared" si="2"/>
        <v>#DIV/0!</v>
      </c>
    </row>
    <row r="34" spans="1:12">
      <c r="A34" s="2">
        <v>40</v>
      </c>
      <c r="B34" s="1" t="s">
        <v>6</v>
      </c>
      <c r="C34" s="1"/>
      <c r="D34" s="1"/>
      <c r="E34" s="2" t="s">
        <v>10</v>
      </c>
      <c r="F34" s="1">
        <v>3</v>
      </c>
      <c r="G34" s="1">
        <v>81.59</v>
      </c>
      <c r="H34" s="1"/>
      <c r="I34" s="1"/>
      <c r="J34" s="1">
        <f t="shared" si="0"/>
        <v>0</v>
      </c>
      <c r="K34" s="1" t="e">
        <f t="shared" si="1"/>
        <v>#DIV/0!</v>
      </c>
      <c r="L34" s="1" t="e">
        <f t="shared" si="2"/>
        <v>#DIV/0!</v>
      </c>
    </row>
    <row r="35" spans="1:12">
      <c r="A35" s="2">
        <v>27</v>
      </c>
      <c r="B35" s="1" t="s">
        <v>6</v>
      </c>
      <c r="C35" s="1"/>
      <c r="D35" s="1"/>
      <c r="E35" s="1" t="s">
        <v>11</v>
      </c>
      <c r="F35" s="1">
        <v>2</v>
      </c>
      <c r="G35" s="1">
        <v>90.15</v>
      </c>
      <c r="H35" s="1"/>
      <c r="I35" s="1"/>
      <c r="J35" s="1">
        <f t="shared" si="0"/>
        <v>0</v>
      </c>
      <c r="K35" s="1" t="e">
        <f t="shared" si="1"/>
        <v>#DIV/0!</v>
      </c>
      <c r="L35" s="1" t="e">
        <f t="shared" si="2"/>
        <v>#DIV/0!</v>
      </c>
    </row>
    <row r="36" spans="1:12">
      <c r="A36" s="2">
        <v>28</v>
      </c>
      <c r="B36" s="1" t="s">
        <v>6</v>
      </c>
      <c r="C36" s="1"/>
      <c r="D36" s="1"/>
      <c r="E36" s="1" t="s">
        <v>11</v>
      </c>
      <c r="F36" s="1">
        <v>2</v>
      </c>
      <c r="G36" s="1">
        <v>85.89</v>
      </c>
      <c r="H36" s="1"/>
      <c r="I36" s="1"/>
      <c r="J36" s="1">
        <f t="shared" si="0"/>
        <v>0</v>
      </c>
      <c r="K36" s="1" t="e">
        <f t="shared" si="1"/>
        <v>#DIV/0!</v>
      </c>
      <c r="L36" s="1" t="e">
        <f t="shared" si="2"/>
        <v>#DIV/0!</v>
      </c>
    </row>
    <row r="37" spans="1:12">
      <c r="A37" s="2">
        <v>29</v>
      </c>
      <c r="B37" s="1" t="s">
        <v>6</v>
      </c>
      <c r="C37" s="1"/>
      <c r="D37" s="1"/>
      <c r="E37" s="1" t="s">
        <v>11</v>
      </c>
      <c r="F37" s="1">
        <v>2</v>
      </c>
      <c r="G37" s="1">
        <v>92.37</v>
      </c>
      <c r="H37" s="1"/>
      <c r="I37" s="1"/>
      <c r="J37" s="1">
        <f t="shared" si="0"/>
        <v>0</v>
      </c>
      <c r="K37" s="1" t="e">
        <f t="shared" si="1"/>
        <v>#DIV/0!</v>
      </c>
      <c r="L37" s="1" t="e">
        <f t="shared" si="2"/>
        <v>#DIV/0!</v>
      </c>
    </row>
    <row r="38" spans="1:12">
      <c r="A38" s="2">
        <v>30</v>
      </c>
      <c r="B38" s="1" t="s">
        <v>6</v>
      </c>
      <c r="C38" s="1"/>
      <c r="D38" s="1"/>
      <c r="E38" s="1" t="s">
        <v>11</v>
      </c>
      <c r="F38" s="1">
        <v>2</v>
      </c>
      <c r="G38" s="1">
        <v>88.68</v>
      </c>
      <c r="H38" s="1"/>
      <c r="I38" s="1"/>
      <c r="J38" s="1">
        <f t="shared" si="0"/>
        <v>0</v>
      </c>
      <c r="K38" s="1" t="e">
        <f t="shared" si="1"/>
        <v>#DIV/0!</v>
      </c>
      <c r="L38" s="1" t="e">
        <f t="shared" si="2"/>
        <v>#DIV/0!</v>
      </c>
    </row>
    <row r="39" spans="1:12">
      <c r="A39" s="2">
        <v>31</v>
      </c>
      <c r="B39" s="1" t="s">
        <v>6</v>
      </c>
      <c r="C39" s="1"/>
      <c r="D39" s="1"/>
      <c r="E39" s="1" t="s">
        <v>11</v>
      </c>
      <c r="F39" s="1">
        <v>2</v>
      </c>
      <c r="G39" s="1">
        <v>75.319999999999993</v>
      </c>
      <c r="H39" s="1"/>
      <c r="I39" s="1"/>
      <c r="J39" s="1">
        <f t="shared" si="0"/>
        <v>0</v>
      </c>
      <c r="K39" s="1" t="e">
        <f t="shared" si="1"/>
        <v>#DIV/0!</v>
      </c>
      <c r="L39" s="1" t="e">
        <f t="shared" si="2"/>
        <v>#DIV/0!</v>
      </c>
    </row>
    <row r="40" spans="1:12">
      <c r="A40" s="5"/>
    </row>
    <row r="41" spans="1:12">
      <c r="A41" s="5"/>
    </row>
    <row r="42" spans="1:12">
      <c r="A42" s="5"/>
    </row>
    <row r="43" spans="1:12">
      <c r="A43" s="5"/>
    </row>
    <row r="1048569" spans="7:7" ht="30">
      <c r="G1048569" s="3" t="s">
        <v>23</v>
      </c>
    </row>
    <row r="1048570" spans="7:7">
      <c r="G1048570" s="1">
        <v>93.54</v>
      </c>
    </row>
    <row r="1048571" spans="7:7">
      <c r="G1048571" s="1">
        <v>81.62</v>
      </c>
    </row>
    <row r="1048572" spans="7:7">
      <c r="G1048572" s="1">
        <v>82.75</v>
      </c>
    </row>
    <row r="1048573" spans="7:7">
      <c r="G1048573" s="1">
        <v>95.8</v>
      </c>
    </row>
    <row r="1048574" spans="7:7">
      <c r="G1048574" s="2">
        <v>86.31</v>
      </c>
    </row>
    <row r="1048575" spans="7:7">
      <c r="G1048575" s="2">
        <v>82.15</v>
      </c>
    </row>
  </sheetData>
  <sheetCalcPr fullCalcOnLoad="1"/>
  <phoneticPr fontId="2" type="noConversion"/>
  <pageMargins left="0.75" right="0.75" top="1" bottom="1" header="0.5" footer="0.5"/>
  <pageSetup paperSize="0" orientation="portrait" horizontalDpi="4294967292" verticalDpi="4294967292"/>
  <headerFooter>
    <oddHeader>&amp;CCOT - Dive length_x000D__x000D__x000D__x000D_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University of Manchester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Peters</dc:creator>
  <cp:lastModifiedBy>Catherine Peters</cp:lastModifiedBy>
  <dcterms:created xsi:type="dcterms:W3CDTF">2010-10-16T18:59:18Z</dcterms:created>
  <dcterms:modified xsi:type="dcterms:W3CDTF">2010-10-24T04:23:37Z</dcterms:modified>
</cp:coreProperties>
</file>