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10" activeTab="0"/>
  </bookViews>
  <sheets>
    <sheet name="raw data" sheetId="1" r:id="rId1"/>
    <sheet name="metadata" sheetId="2" r:id="rId2"/>
    <sheet name="refined data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<sst xmlns="http://schemas.openxmlformats.org/spreadsheetml/2006/main" count="96" uniqueCount="47">
  <si>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Surface Active Behaviors</t>
  </si>
  <si>
    <t>Time</t>
  </si>
  <si>
    <t>SAB performed</t>
  </si>
  <si>
    <t>Boat- near/far?</t>
  </si>
  <si>
    <t>Comments</t>
  </si>
  <si>
    <t>Boat #</t>
  </si>
  <si>
    <t>Tailslap</t>
  </si>
  <si>
    <t>near</t>
  </si>
  <si>
    <t>Pod:  L</t>
  </si>
  <si>
    <t>Date:  5/14/2010</t>
  </si>
  <si>
    <t>Breach</t>
  </si>
  <si>
    <t>Porpoising</t>
  </si>
  <si>
    <t>far</t>
  </si>
  <si>
    <t>Cartwheel</t>
  </si>
  <si>
    <t>whistle</t>
  </si>
  <si>
    <t>Date</t>
  </si>
  <si>
    <t>Departed Snug Harbor/Mitchell Bay at 3:21 pm</t>
  </si>
  <si>
    <t>Boat: Shachi (Orca), Ken's boat</t>
  </si>
  <si>
    <t>Recordings done by us</t>
  </si>
  <si>
    <t>A30</t>
  </si>
  <si>
    <t>A31</t>
  </si>
  <si>
    <t>16:24-16:37</t>
  </si>
  <si>
    <t>16:50-17:02</t>
  </si>
  <si>
    <t>Ken identified as L 9, 12, 54 matrilines</t>
  </si>
  <si>
    <t>Val recorded via his house as well</t>
  </si>
  <si>
    <t>Average dB was 105, S6 Call</t>
  </si>
  <si>
    <t>S6 call existed in Val recording file, 51 seconds</t>
  </si>
  <si>
    <t>randomized control numbers</t>
  </si>
  <si>
    <t>file: A30</t>
  </si>
  <si>
    <t>120 SEC AROUND SAB</t>
  </si>
  <si>
    <t>120 SEC WITH NO SAB</t>
  </si>
  <si>
    <t>time</t>
  </si>
  <si>
    <t>SAB</t>
  </si>
  <si>
    <t>Calls</t>
  </si>
  <si>
    <t>Bkgnd Db</t>
  </si>
  <si>
    <t>Vessel distance</t>
  </si>
  <si>
    <t>S6</t>
  </si>
  <si>
    <t>FINAL</t>
  </si>
  <si>
    <t>keeps changing</t>
  </si>
  <si>
    <t>3 S16</t>
  </si>
  <si>
    <t>S11</t>
  </si>
  <si>
    <t>2 S19</t>
  </si>
  <si>
    <t>S5</t>
  </si>
  <si>
    <t>3 S11</t>
  </si>
  <si>
    <t>S3</t>
  </si>
  <si>
    <t>S12</t>
  </si>
  <si>
    <t>S8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</si>
</sst>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16.8515625" style="0" customWidth="1"/>
    <col min="3" max="3" width="6.8515625" style="0" customWidth="1"/>
    <col min="4" max="4" width="15.140625" style="0" customWidth="1"/>
    <col min="5" max="5" width="46.28125" style="0" customWidth="1"/>
  </cols>
  <sheetData>
    <row r="1" spans="1:9" ht="12.75">
      <c r="A1" s="1" t="s">
        <v>0</v>
      </c>
      <c r="B1" s="2"/>
      <c r="C1" s="2"/>
      <c r="D1" s="2" t="s">
        <v>9</v>
      </c>
      <c r="E1" s="2" t="s">
        <v>8</v>
      </c>
      <c r="I1" t="s">
        <v>28</v>
      </c>
    </row>
    <row r="2" spans="1:11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K2" t="s">
        <v>37</v>
      </c>
    </row>
    <row r="3" spans="1:11" ht="12.75">
      <c r="A3" s="3">
        <v>0.15694444444444444</v>
      </c>
      <c r="B3" s="2" t="s">
        <v>6</v>
      </c>
      <c r="C3" s="2">
        <v>7</v>
      </c>
      <c r="D3" s="2" t="s">
        <v>7</v>
      </c>
      <c r="E3" s="2"/>
      <c r="G3" t="s">
        <v>38</v>
      </c>
      <c r="K3" t="s">
        <v>27</v>
      </c>
    </row>
    <row r="4" spans="1:11" ht="12.75">
      <c r="A4" s="3">
        <v>0.15900462962962963</v>
      </c>
      <c r="B4" s="2" t="s">
        <v>10</v>
      </c>
      <c r="C4" s="2">
        <v>7</v>
      </c>
      <c r="D4" s="2" t="s">
        <v>7</v>
      </c>
      <c r="E4" s="2"/>
      <c r="G4" s="5">
        <f aca="true" ca="1" t="shared" si="0" ref="G4:G14">RAND()</f>
        <v>0.16389431347277394</v>
      </c>
      <c r="H4" s="5">
        <f aca="true" t="shared" si="1" ref="H4:H14">G4*12</f>
        <v>1.9667317616732873</v>
      </c>
      <c r="I4" s="5">
        <f aca="true" t="shared" si="2" ref="I4:I14">ROUND(H4,0)</f>
        <v>2</v>
      </c>
      <c r="K4">
        <v>10</v>
      </c>
    </row>
    <row r="5" spans="1:11" ht="12.75">
      <c r="A5" s="3">
        <v>0.16421296296296298</v>
      </c>
      <c r="B5" s="2" t="s">
        <v>11</v>
      </c>
      <c r="C5" s="2">
        <v>8</v>
      </c>
      <c r="D5" s="2" t="s">
        <v>7</v>
      </c>
      <c r="E5" s="2"/>
      <c r="G5" s="5">
        <f ca="1" t="shared" si="0"/>
        <v>0.8221110444265831</v>
      </c>
      <c r="H5" s="5">
        <f t="shared" si="1"/>
        <v>9.865332533118998</v>
      </c>
      <c r="I5" s="5">
        <f t="shared" si="2"/>
        <v>10</v>
      </c>
      <c r="K5">
        <v>2</v>
      </c>
    </row>
    <row r="6" spans="1:11" ht="12.75">
      <c r="A6" s="3">
        <v>0.16467592592592592</v>
      </c>
      <c r="B6" s="2" t="s">
        <v>11</v>
      </c>
      <c r="C6" s="2">
        <v>8</v>
      </c>
      <c r="D6" s="2" t="s">
        <v>7</v>
      </c>
      <c r="E6" s="2"/>
      <c r="G6" s="5">
        <f ca="1" t="shared" si="0"/>
        <v>0.20564207148400637</v>
      </c>
      <c r="H6" s="5">
        <f t="shared" si="1"/>
        <v>2.4677048578080765</v>
      </c>
      <c r="I6" s="5">
        <f t="shared" si="2"/>
        <v>2</v>
      </c>
      <c r="K6">
        <v>11</v>
      </c>
    </row>
    <row r="7" spans="1:11" ht="12.75">
      <c r="A7" s="3">
        <v>0.1655324074074074</v>
      </c>
      <c r="B7" s="2" t="s">
        <v>11</v>
      </c>
      <c r="C7" s="2">
        <v>8</v>
      </c>
      <c r="D7" s="2" t="s">
        <v>7</v>
      </c>
      <c r="E7" s="2"/>
      <c r="G7" s="5">
        <f ca="1" t="shared" si="0"/>
        <v>0.519396631205731</v>
      </c>
      <c r="H7" s="5">
        <f t="shared" si="1"/>
        <v>6.232759574468772</v>
      </c>
      <c r="I7" s="5">
        <f t="shared" si="2"/>
        <v>6</v>
      </c>
      <c r="K7">
        <v>5</v>
      </c>
    </row>
    <row r="8" spans="1:11" ht="12.75">
      <c r="A8" s="3">
        <v>0.17019675925925926</v>
      </c>
      <c r="B8" s="2" t="s">
        <v>10</v>
      </c>
      <c r="C8" s="2">
        <v>8</v>
      </c>
      <c r="D8" s="2" t="s">
        <v>7</v>
      </c>
      <c r="E8" s="2"/>
      <c r="G8" s="5">
        <f ca="1" t="shared" si="0"/>
        <v>0.06153223395084062</v>
      </c>
      <c r="H8" s="5">
        <f t="shared" si="1"/>
        <v>0.7383868074100874</v>
      </c>
      <c r="I8" s="5">
        <f t="shared" si="2"/>
        <v>1</v>
      </c>
      <c r="K8">
        <v>4</v>
      </c>
    </row>
    <row r="9" spans="1:11" ht="12.75">
      <c r="A9" s="3">
        <v>0.20690972222222223</v>
      </c>
      <c r="B9" s="2" t="s">
        <v>6</v>
      </c>
      <c r="C9" s="2">
        <v>5</v>
      </c>
      <c r="D9" s="2" t="s">
        <v>12</v>
      </c>
      <c r="E9" s="2" t="s">
        <v>14</v>
      </c>
      <c r="G9" s="5">
        <f ca="1" t="shared" si="0"/>
        <v>0.8509164245223451</v>
      </c>
      <c r="H9" s="5">
        <f t="shared" si="1"/>
        <v>10.21099709426814</v>
      </c>
      <c r="I9" s="5">
        <f t="shared" si="2"/>
        <v>10</v>
      </c>
      <c r="K9">
        <v>5</v>
      </c>
    </row>
    <row r="10" spans="1:11" ht="12.75">
      <c r="A10" s="3">
        <v>0.20914351851851853</v>
      </c>
      <c r="B10" s="2" t="s">
        <v>13</v>
      </c>
      <c r="C10" s="2">
        <v>5</v>
      </c>
      <c r="D10" s="2" t="s">
        <v>12</v>
      </c>
      <c r="E10" s="2"/>
      <c r="G10" s="5">
        <f ca="1" t="shared" si="0"/>
        <v>0.8713613266902069</v>
      </c>
      <c r="H10" s="5">
        <f t="shared" si="1"/>
        <v>10.456335920282484</v>
      </c>
      <c r="I10" s="5">
        <f t="shared" si="2"/>
        <v>10</v>
      </c>
      <c r="K10">
        <v>5</v>
      </c>
    </row>
    <row r="11" spans="1:11" ht="12.75">
      <c r="A11" s="3">
        <v>0.21064814814814814</v>
      </c>
      <c r="B11" s="2" t="s">
        <v>6</v>
      </c>
      <c r="C11" s="2">
        <v>7</v>
      </c>
      <c r="D11" s="2" t="s">
        <v>12</v>
      </c>
      <c r="E11" s="2"/>
      <c r="G11" s="5">
        <f ca="1" t="shared" si="0"/>
        <v>0.3681559957567142</v>
      </c>
      <c r="H11" s="5">
        <f t="shared" si="1"/>
        <v>4.4178719490805705</v>
      </c>
      <c r="I11" s="5">
        <f t="shared" si="2"/>
        <v>4</v>
      </c>
      <c r="K11">
        <v>3</v>
      </c>
    </row>
    <row r="12" spans="1:11" ht="12.75">
      <c r="A12" s="3">
        <v>0.2167824074074074</v>
      </c>
      <c r="B12" s="2" t="s">
        <v>10</v>
      </c>
      <c r="C12" s="2">
        <v>5</v>
      </c>
      <c r="D12" s="2" t="s">
        <v>12</v>
      </c>
      <c r="E12" s="2"/>
      <c r="G12" s="5">
        <f ca="1" t="shared" si="0"/>
        <v>0.5754108228385735</v>
      </c>
      <c r="H12" s="5">
        <f t="shared" si="1"/>
        <v>6.904929874062882</v>
      </c>
      <c r="I12" s="5">
        <f t="shared" si="2"/>
        <v>7</v>
      </c>
      <c r="K12">
        <v>5</v>
      </c>
    </row>
    <row r="13" spans="1:11" ht="12.75">
      <c r="A13" s="3">
        <v>0.2268865740740741</v>
      </c>
      <c r="B13" s="2" t="s">
        <v>11</v>
      </c>
      <c r="C13" s="2">
        <v>3</v>
      </c>
      <c r="D13" s="2" t="s">
        <v>7</v>
      </c>
      <c r="E13" s="2" t="s">
        <v>25</v>
      </c>
      <c r="G13" s="5">
        <f ca="1" t="shared" si="0"/>
        <v>0.32101809763011646</v>
      </c>
      <c r="H13" s="5">
        <f t="shared" si="1"/>
        <v>3.8522171715613975</v>
      </c>
      <c r="I13" s="5">
        <f t="shared" si="2"/>
        <v>4</v>
      </c>
      <c r="K13">
        <v>7</v>
      </c>
    </row>
    <row r="14" spans="1:11" ht="12.75">
      <c r="A14" s="2"/>
      <c r="B14" s="2"/>
      <c r="C14" s="2"/>
      <c r="D14" s="2"/>
      <c r="E14" s="2"/>
      <c r="G14" s="5">
        <f ca="1" t="shared" si="0"/>
        <v>0.9300638253737661</v>
      </c>
      <c r="H14" s="5">
        <f t="shared" si="1"/>
        <v>11.160765904485192</v>
      </c>
      <c r="I14" s="5">
        <f t="shared" si="2"/>
        <v>11</v>
      </c>
      <c r="K14">
        <v>11</v>
      </c>
    </row>
    <row r="15" spans="1:9" ht="12.75">
      <c r="A15" s="2"/>
      <c r="B15" s="2"/>
      <c r="C15" s="2"/>
      <c r="D15" s="2"/>
      <c r="E15" s="2"/>
      <c r="G15" s="5"/>
      <c r="H15" s="5"/>
      <c r="I15" s="5"/>
    </row>
    <row r="16" spans="1:5" ht="12.75">
      <c r="A16" s="2"/>
      <c r="B16" s="2"/>
      <c r="C16" s="2"/>
      <c r="D16" s="2"/>
      <c r="E16" s="2"/>
    </row>
    <row r="17" spans="1:8" ht="12.75">
      <c r="A17" s="2"/>
      <c r="B17" s="2"/>
      <c r="C17" s="2"/>
      <c r="D17" s="2"/>
      <c r="E17" s="2"/>
      <c r="H17" s="2"/>
    </row>
    <row r="18" spans="1:8" ht="12.75">
      <c r="A18" s="2"/>
      <c r="B18" s="2"/>
      <c r="C18" s="2"/>
      <c r="D18" s="2"/>
      <c r="E18" s="2"/>
      <c r="H18" s="2"/>
    </row>
    <row r="19" spans="1:8" ht="12.75">
      <c r="A19" s="2"/>
      <c r="B19" s="2"/>
      <c r="C19" s="2"/>
      <c r="D19" s="2"/>
      <c r="E19" s="2"/>
      <c r="H19" s="2"/>
    </row>
    <row r="20" spans="1:8" ht="12.75">
      <c r="A20" s="2"/>
      <c r="B20" s="2"/>
      <c r="C20" s="2"/>
      <c r="D20" s="2"/>
      <c r="E20" s="2"/>
      <c r="H20" s="2"/>
    </row>
    <row r="21" spans="1:8" ht="12.75">
      <c r="A21" s="2"/>
      <c r="B21" s="2"/>
      <c r="C21" s="2"/>
      <c r="D21" s="2"/>
      <c r="E21" s="2"/>
      <c r="H21" s="2"/>
    </row>
    <row r="22" spans="1:8" ht="12.75">
      <c r="A22" s="2"/>
      <c r="B22" s="2"/>
      <c r="C22" s="2"/>
      <c r="D22" s="2"/>
      <c r="E22" s="2"/>
      <c r="H22" s="2"/>
    </row>
    <row r="23" spans="1:8" ht="12.75">
      <c r="A23" s="2"/>
      <c r="B23" s="2"/>
      <c r="C23" s="2"/>
      <c r="D23" s="2"/>
      <c r="E23" s="2"/>
      <c r="H23" s="2"/>
    </row>
    <row r="24" spans="1:8" ht="12.75">
      <c r="A24" s="2"/>
      <c r="B24" s="2"/>
      <c r="C24" s="2"/>
      <c r="D24" s="2"/>
      <c r="E24" s="2"/>
      <c r="H24" s="2"/>
    </row>
    <row r="25" spans="1:8" ht="12.75">
      <c r="A25" s="2"/>
      <c r="B25" s="2"/>
      <c r="C25" s="2"/>
      <c r="D25" s="2"/>
      <c r="E25" s="2"/>
      <c r="H25" s="2"/>
    </row>
    <row r="26" spans="1:8" ht="12.75">
      <c r="A26" s="2"/>
      <c r="B26" s="2"/>
      <c r="C26" s="2"/>
      <c r="D26" s="2"/>
      <c r="E26" s="2"/>
      <c r="H26" s="2"/>
    </row>
    <row r="27" spans="1:8" ht="12.75">
      <c r="A27" s="2"/>
      <c r="B27" s="2"/>
      <c r="C27" s="2"/>
      <c r="D27" s="2"/>
      <c r="E27" s="2"/>
      <c r="H2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0" sqref="A10"/>
    </sheetView>
  </sheetViews>
  <sheetFormatPr defaultColWidth="9.140625" defaultRowHeight="12.75"/>
  <cols>
    <col min="2" max="2" width="11.140625" style="0" customWidth="1"/>
  </cols>
  <sheetData>
    <row r="1" spans="1:2" ht="12.75">
      <c r="A1" t="s">
        <v>15</v>
      </c>
      <c r="B1" s="4">
        <v>40312</v>
      </c>
    </row>
    <row r="2" spans="1:7" ht="12.75">
      <c r="A2" t="s">
        <v>16</v>
      </c>
      <c r="G2" t="s">
        <v>17</v>
      </c>
    </row>
    <row r="4" spans="1:4" ht="12.75">
      <c r="A4" t="s">
        <v>18</v>
      </c>
      <c r="D4" t="s">
        <v>23</v>
      </c>
    </row>
    <row r="5" spans="1:2" ht="12.75">
      <c r="A5" t="s">
        <v>19</v>
      </c>
      <c r="B5" t="s">
        <v>21</v>
      </c>
    </row>
    <row r="6" spans="1:4" ht="12.75">
      <c r="A6" t="s">
        <v>20</v>
      </c>
      <c r="B6" t="s">
        <v>22</v>
      </c>
      <c r="D6" t="s">
        <v>24</v>
      </c>
    </row>
    <row r="9" ht="12.75">
      <c r="A9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22" sqref="I22"/>
    </sheetView>
  </sheetViews>
  <sheetFormatPr defaultColWidth="9.140625" defaultRowHeight="12.75"/>
  <cols>
    <col min="2" max="2" width="11.00390625" style="0" customWidth="1"/>
  </cols>
  <sheetData>
    <row r="1" spans="1:10" ht="12.75">
      <c r="A1" s="5"/>
      <c r="B1" s="5"/>
      <c r="C1" s="5" t="s">
        <v>29</v>
      </c>
      <c r="D1" s="5"/>
      <c r="E1" s="5"/>
      <c r="F1" s="6" t="s">
        <v>30</v>
      </c>
      <c r="G1" s="6"/>
      <c r="H1" s="6"/>
      <c r="I1" s="5"/>
      <c r="J1" s="5"/>
    </row>
    <row r="2" spans="1:10" ht="12.75">
      <c r="A2" s="5" t="s">
        <v>31</v>
      </c>
      <c r="B2" s="5" t="s">
        <v>32</v>
      </c>
      <c r="C2" s="5" t="s">
        <v>33</v>
      </c>
      <c r="D2" s="5"/>
      <c r="E2" s="5" t="s">
        <v>34</v>
      </c>
      <c r="F2" s="6" t="s">
        <v>33</v>
      </c>
      <c r="G2" s="6"/>
      <c r="H2" s="6"/>
      <c r="I2" s="5" t="s">
        <v>35</v>
      </c>
      <c r="J2" s="5"/>
    </row>
    <row r="3" spans="1:9" ht="12.75">
      <c r="A3" s="3">
        <v>0.15694444444444444</v>
      </c>
      <c r="B3" s="2" t="s">
        <v>6</v>
      </c>
      <c r="F3" s="7" t="s">
        <v>39</v>
      </c>
      <c r="G3" s="7" t="s">
        <v>40</v>
      </c>
      <c r="H3" s="7" t="s">
        <v>41</v>
      </c>
      <c r="I3" s="2" t="s">
        <v>7</v>
      </c>
    </row>
    <row r="4" spans="1:9" ht="12.75">
      <c r="A4" s="3">
        <v>0.15900462962962963</v>
      </c>
      <c r="B4" s="2" t="s">
        <v>10</v>
      </c>
      <c r="F4" s="7" t="s">
        <v>41</v>
      </c>
      <c r="G4" s="7"/>
      <c r="H4" s="7"/>
      <c r="I4" s="2" t="s">
        <v>7</v>
      </c>
    </row>
    <row r="5" spans="1:9" ht="12.75">
      <c r="A5" s="3">
        <v>0.16421296296296298</v>
      </c>
      <c r="B5" s="2" t="s">
        <v>11</v>
      </c>
      <c r="F5" s="7" t="s">
        <v>42</v>
      </c>
      <c r="G5" s="7" t="s">
        <v>43</v>
      </c>
      <c r="H5" s="7"/>
      <c r="I5" s="2" t="s">
        <v>7</v>
      </c>
    </row>
    <row r="6" spans="1:9" ht="12.75">
      <c r="A6" s="3">
        <v>0.16467592592592592</v>
      </c>
      <c r="B6" s="2" t="s">
        <v>11</v>
      </c>
      <c r="F6" s="7" t="s">
        <v>44</v>
      </c>
      <c r="G6" s="7" t="s">
        <v>45</v>
      </c>
      <c r="H6" s="7"/>
      <c r="I6" s="2" t="s">
        <v>7</v>
      </c>
    </row>
    <row r="7" spans="1:9" ht="12.75">
      <c r="A7" s="3">
        <v>0.1655324074074074</v>
      </c>
      <c r="B7" s="2" t="s">
        <v>11</v>
      </c>
      <c r="F7" s="7"/>
      <c r="G7" s="7"/>
      <c r="H7" s="7"/>
      <c r="I7" s="2" t="s">
        <v>7</v>
      </c>
    </row>
    <row r="8" spans="1:9" ht="12.75">
      <c r="A8" s="3">
        <v>0.17019675925925926</v>
      </c>
      <c r="B8" s="2" t="s">
        <v>10</v>
      </c>
      <c r="F8" s="7" t="s">
        <v>44</v>
      </c>
      <c r="G8" s="7" t="s">
        <v>45</v>
      </c>
      <c r="H8" s="7"/>
      <c r="I8" s="2" t="s">
        <v>7</v>
      </c>
    </row>
    <row r="9" spans="1:9" ht="12.75">
      <c r="A9" s="3">
        <v>0.20690972222222223</v>
      </c>
      <c r="B9" s="2" t="s">
        <v>6</v>
      </c>
      <c r="E9">
        <v>108</v>
      </c>
      <c r="F9" s="7" t="s">
        <v>44</v>
      </c>
      <c r="G9" s="7" t="s">
        <v>45</v>
      </c>
      <c r="H9" s="7"/>
      <c r="I9" s="2" t="s">
        <v>12</v>
      </c>
    </row>
    <row r="10" spans="1:9" ht="12.75">
      <c r="A10" s="3">
        <v>0.20914351851851853</v>
      </c>
      <c r="B10" s="2" t="s">
        <v>13</v>
      </c>
      <c r="F10" s="7"/>
      <c r="G10" s="7"/>
      <c r="H10" s="7"/>
      <c r="I10" s="2" t="s">
        <v>12</v>
      </c>
    </row>
    <row r="11" spans="1:9" ht="12.75">
      <c r="A11" s="3">
        <v>0.21064814814814814</v>
      </c>
      <c r="B11" s="2" t="s">
        <v>6</v>
      </c>
      <c r="F11" s="7" t="s">
        <v>44</v>
      </c>
      <c r="G11" s="7" t="s">
        <v>45</v>
      </c>
      <c r="H11" s="7"/>
      <c r="I11" s="2" t="s">
        <v>12</v>
      </c>
    </row>
    <row r="12" spans="1:9" ht="12.75">
      <c r="A12" s="3">
        <v>0.2167824074074074</v>
      </c>
      <c r="B12" s="2" t="s">
        <v>10</v>
      </c>
      <c r="E12">
        <v>103</v>
      </c>
      <c r="F12" s="7" t="s">
        <v>46</v>
      </c>
      <c r="G12" s="7" t="s">
        <v>40</v>
      </c>
      <c r="H12" s="7"/>
      <c r="I12" s="2" t="s">
        <v>12</v>
      </c>
    </row>
    <row r="13" spans="1:9" ht="12.75">
      <c r="A13" s="3">
        <v>0.2268865740740741</v>
      </c>
      <c r="B13" s="2" t="s">
        <v>11</v>
      </c>
      <c r="C13" t="s">
        <v>36</v>
      </c>
      <c r="E13">
        <v>105</v>
      </c>
      <c r="F13" s="7" t="s">
        <v>42</v>
      </c>
      <c r="G13" s="7" t="s">
        <v>43</v>
      </c>
      <c r="H13" s="7"/>
      <c r="I13" s="2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2010-05-18T17:57:33Z</dcterms:created>
  <dcterms:modified xsi:type="dcterms:W3CDTF">2010-05-22T03:18:32Z</dcterms:modified>
  <cp:category/>
  <cp:version/>
  <cp:contentType/>
  <cp:contentStatus/>
</cp:coreProperties>
</file>