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940" windowHeight="3120" activeTab="5"/>
  </bookViews>
  <sheets>
    <sheet name="foraging stats" sheetId="1" r:id="rId1"/>
    <sheet name="traveling stats" sheetId="2" r:id="rId2"/>
    <sheet name="milling stats" sheetId="3" r:id="rId3"/>
    <sheet name="resting stats" sheetId="4" r:id="rId4"/>
    <sheet name="play stats" sheetId="5" r:id="rId5"/>
    <sheet name="all rat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<sst xmlns="http://schemas.openxmlformats.org/spreadsheetml/2006/main" count="111" uniqueCount="27">
  <si>
    <t>Foraging</t>
  </si>
  <si>
    <t>Traveling</t>
  </si>
  <si>
    <t>Milling</t>
  </si>
  <si>
    <t>Resting</t>
  </si>
  <si>
    <t>Play</t>
  </si>
  <si>
    <t>Click rates (clicks per minute) separated by behaviors</t>
  </si>
  <si>
    <t>Bin</t>
  </si>
  <si>
    <t>More</t>
  </si>
  <si>
    <t>Frequency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</si>
  <si>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</si>
  <si>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</si>
  <si>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</si>
  <si>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</si>
  <si>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</si>
  <si>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</si>
  <si>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</si>
  <si>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</si>
  <si>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</si>
  <si>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</si>
  <si>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</si>
  <si>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</si>
  <si>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</si>
  <si>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</si>
  <si>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</si>
  <si>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</si>
  <si>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</si>
  <si>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 xml:space="preserve">Resting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</si>
</sst>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Foraging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'foraging stats'!$E$5:$E$11</c:f>
              <c:strCache/>
            </c:strRef>
          </c:cat>
          <c:val>
            <c:numRef>
              <c:f>'foraging stats'!$F$5:$F$11</c:f>
              <c:numCache/>
            </c:numRef>
          </c:val>
        </c:ser>
        <c:axId val="46601288"/>
        <c:axId val="16758409"/>
      </c:barChart>
      <c:lineChart>
        <c:grouping val="standard"/>
        <c:varyColors val="0"/>
        <c:axId val="16607954"/>
        <c:axId val="15253859"/>
      </c:line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58409"/>
        <c:crosses val="autoZero"/>
        <c:auto val="1"/>
        <c:lblOffset val="100"/>
        <c:noMultiLvlLbl val="0"/>
      </c:cat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01288"/>
        <c:crossesAt val="1"/>
        <c:crossBetween val="between"/>
        <c:dispUnits/>
      </c:valAx>
      <c:catAx>
        <c:axId val="16607954"/>
        <c:scaling>
          <c:orientation val="minMax"/>
        </c:scaling>
        <c:axPos val="b"/>
        <c:delete val="1"/>
        <c:majorTickMark val="in"/>
        <c:minorTickMark val="none"/>
        <c:tickLblPos val="nextTo"/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07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67004"/>
        <c:axId val="27603037"/>
      </c:barChart>
      <c:lineChart>
        <c:grouping val="standard"/>
        <c:varyColors val="0"/>
        <c:axId val="47100742"/>
        <c:axId val="21253495"/>
      </c:lineChart>
      <c:catAx>
        <c:axId val="306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03037"/>
        <c:crosses val="autoZero"/>
        <c:auto val="1"/>
        <c:lblOffset val="100"/>
        <c:noMultiLvlLbl val="0"/>
      </c:cat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7004"/>
        <c:crossesAt val="1"/>
        <c:crossBetween val="between"/>
        <c:dispUnits/>
      </c:valAx>
      <c:catAx>
        <c:axId val="47100742"/>
        <c:scaling>
          <c:orientation val="minMax"/>
        </c:scaling>
        <c:axPos val="b"/>
        <c:delete val="1"/>
        <c:majorTickMark val="in"/>
        <c:minorTickMark val="none"/>
        <c:tickLblPos val="nextTo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007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Milling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'milling stats'!$D$6:$D$12</c:f>
              <c:strCache/>
            </c:strRef>
          </c:cat>
          <c:val>
            <c:numRef>
              <c:f>'milling stats'!$E$6:$E$12</c:f>
              <c:numCache/>
            </c:numRef>
          </c:val>
        </c:ser>
        <c:axId val="57063728"/>
        <c:axId val="43811505"/>
      </c:barChart>
      <c:lineChart>
        <c:grouping val="standard"/>
        <c:varyColors val="0"/>
        <c:axId val="58759226"/>
        <c:axId val="59070987"/>
      </c:lineChart>
      <c:cat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63728"/>
        <c:crossesAt val="1"/>
        <c:crossBetween val="between"/>
        <c:dispUnits/>
      </c:valAx>
      <c:catAx>
        <c:axId val="58759226"/>
        <c:scaling>
          <c:orientation val="minMax"/>
        </c:scaling>
        <c:axPos val="b"/>
        <c:delete val="1"/>
        <c:majorTickMark val="in"/>
        <c:minorTickMark val="none"/>
        <c:tickLblPos val="nextTo"/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592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Resting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'resting stats'!$D$5:$D$11</c:f>
              <c:strCache/>
            </c:strRef>
          </c:cat>
          <c:val>
            <c:numRef>
              <c:f>'resting stats'!$E$5:$E$11</c:f>
              <c:numCache/>
            </c:numRef>
          </c:val>
        </c:ser>
        <c:axId val="61876836"/>
        <c:axId val="20020613"/>
      </c:barChart>
      <c:lineChart>
        <c:grouping val="standard"/>
        <c:varyColors val="0"/>
        <c:axId val="45967790"/>
        <c:axId val="11056927"/>
      </c:lineChart>
      <c:cat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76836"/>
        <c:crossesAt val="1"/>
        <c:crossBetween val="between"/>
        <c:dispUnits/>
      </c:valAx>
      <c:catAx>
        <c:axId val="45967790"/>
        <c:scaling>
          <c:orientation val="minMax"/>
        </c:scaling>
        <c:axPos val="b"/>
        <c:delete val="1"/>
        <c:majorTickMark val="in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9677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Resting 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'play stats'!$D$4:$D$10</c:f>
              <c:strCache/>
            </c:strRef>
          </c:cat>
          <c:val>
            <c:numRef>
              <c:f>'play stats'!$E$4:$E$10</c:f>
              <c:numCache/>
            </c:numRef>
          </c:val>
        </c:ser>
        <c:axId val="32403480"/>
        <c:axId val="23195865"/>
      </c:barChart>
      <c:lineChart>
        <c:grouping val="standard"/>
        <c:varyColors val="0"/>
        <c:axId val="7436194"/>
        <c:axId val="66925747"/>
      </c:lineChart>
      <c:catAx>
        <c:axId val="3240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03480"/>
        <c:crossesAt val="1"/>
        <c:crossBetween val="between"/>
        <c:dispUnits/>
      </c:valAx>
      <c:catAx>
        <c:axId val="7436194"/>
        <c:scaling>
          <c:orientation val="minMax"/>
        </c:scaling>
        <c:axPos val="b"/>
        <c:delete val="1"/>
        <c:majorTickMark val="in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361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Click rates vs. behavior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rates'!$I$5:$M$5</c:f>
                <c:numCache>
                  <c:ptCount val="5"/>
                  <c:pt idx="0">
                    <c:v>13.47676867541887</c:v>
                  </c:pt>
                  <c:pt idx="1">
                    <c:v>8.64480360065259</c:v>
                  </c:pt>
                  <c:pt idx="2">
                    <c:v>14.863302020854922</c:v>
                  </c:pt>
                  <c:pt idx="3">
                    <c:v>15.929384158256562</c:v>
                  </c:pt>
                  <c:pt idx="4">
                    <c:v>126.92331941540714</c:v>
                  </c:pt>
                </c:numCache>
              </c:numRef>
            </c:plus>
            <c:minus>
              <c:numRef>
                <c:f>'all rates'!$I$5:$M$5</c:f>
                <c:numCache>
                  <c:ptCount val="5"/>
                  <c:pt idx="0">
                    <c:v>13.47676867541887</c:v>
                  </c:pt>
                  <c:pt idx="1">
                    <c:v>8.64480360065259</c:v>
                  </c:pt>
                  <c:pt idx="2">
                    <c:v>14.863302020854922</c:v>
                  </c:pt>
                  <c:pt idx="3">
                    <c:v>15.929384158256562</c:v>
                  </c:pt>
                  <c:pt idx="4">
                    <c:v>126.92331941540714</c:v>
                  </c:pt>
                </c:numCache>
              </c:numRef>
            </c:minus>
            <c:noEndCap val="0"/>
          </c:errBars>
          <c:cat>
            <c:strRef>
              <c:f>'all rates'!$I$2:$M$2</c:f>
              <c:strCache/>
            </c:strRef>
          </c:cat>
          <c:val>
            <c:numRef>
              <c:f>'all rates'!$I$3:$M$3</c:f>
              <c:numCache/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clicks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9525</xdr:rowOff>
    </xdr:from>
    <xdr:to>
      <xdr:col>14</xdr:col>
      <xdr:colOff>19050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5210175" y="504825"/>
        <a:ext cx="42957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14</xdr:col>
      <xdr:colOff>0</xdr:colOff>
      <xdr:row>29</xdr:row>
      <xdr:rowOff>19050</xdr:rowOff>
    </xdr:to>
    <xdr:graphicFrame>
      <xdr:nvGraphicFramePr>
        <xdr:cNvPr id="1" name="Chart 3"/>
        <xdr:cNvGraphicFramePr/>
      </xdr:nvGraphicFramePr>
      <xdr:xfrm>
        <a:off x="5572125" y="495300"/>
        <a:ext cx="4267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152400</xdr:rowOff>
    </xdr:from>
    <xdr:to>
      <xdr:col>13</xdr:col>
      <xdr:colOff>600075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5543550" y="476250"/>
        <a:ext cx="4267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5467350" y="495300"/>
        <a:ext cx="4267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14</xdr:col>
      <xdr:colOff>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5476875" y="323850"/>
        <a:ext cx="4257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7</xdr:row>
      <xdr:rowOff>104775</xdr:rowOff>
    </xdr:from>
    <xdr:to>
      <xdr:col>16</xdr:col>
      <xdr:colOff>323850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4562475" y="1238250"/>
        <a:ext cx="5886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ck%20rates%20with%20way%20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ates"/>
      <sheetName val="stats"/>
      <sheetName val="foraging hot spo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35" sqref="B35"/>
    </sheetView>
  </sheetViews>
  <sheetFormatPr defaultColWidth="9.140625" defaultRowHeight="12.75"/>
  <cols>
    <col min="1" max="1" width="21.8515625" style="0" customWidth="1"/>
    <col min="2" max="2" width="10.7109375" style="0" customWidth="1"/>
  </cols>
  <sheetData>
    <row r="1" spans="1:2" ht="12.75">
      <c r="A1" s="10" t="s">
        <v>9</v>
      </c>
      <c r="B1" s="10"/>
    </row>
    <row r="2" spans="1:2" ht="12.75">
      <c r="A2" s="7"/>
      <c r="B2" s="7"/>
    </row>
    <row r="3" spans="1:2" ht="13.5" thickBot="1">
      <c r="A3" s="7" t="s">
        <v>10</v>
      </c>
      <c r="B3" s="7">
        <v>89.51948051948052</v>
      </c>
    </row>
    <row r="4" spans="1:6" ht="12.75">
      <c r="A4" s="7" t="s">
        <v>11</v>
      </c>
      <c r="B4" s="7">
        <v>6.876028734059351</v>
      </c>
      <c r="E4" s="9" t="s">
        <v>6</v>
      </c>
      <c r="F4" s="9" t="s">
        <v>8</v>
      </c>
    </row>
    <row r="5" spans="1:6" ht="12.75">
      <c r="A5" s="7" t="s">
        <v>12</v>
      </c>
      <c r="B5" s="7">
        <v>80</v>
      </c>
      <c r="E5" s="12">
        <v>50</v>
      </c>
      <c r="F5" s="7">
        <v>21</v>
      </c>
    </row>
    <row r="6" spans="1:6" ht="12.75">
      <c r="A6" s="7" t="s">
        <v>13</v>
      </c>
      <c r="B6" s="7">
        <v>39</v>
      </c>
      <c r="E6" s="12">
        <v>100</v>
      </c>
      <c r="F6" s="7">
        <v>28</v>
      </c>
    </row>
    <row r="7" spans="1:6" ht="12.75">
      <c r="A7" s="7" t="s">
        <v>14</v>
      </c>
      <c r="B7" s="7">
        <v>60.33690726805575</v>
      </c>
      <c r="E7" s="12">
        <v>150</v>
      </c>
      <c r="F7" s="7">
        <v>20</v>
      </c>
    </row>
    <row r="8" spans="1:6" ht="12.75">
      <c r="A8" s="7" t="s">
        <v>15</v>
      </c>
      <c r="B8" s="7">
        <v>3640.542378673958</v>
      </c>
      <c r="E8" s="12">
        <v>200</v>
      </c>
      <c r="F8" s="7">
        <v>5</v>
      </c>
    </row>
    <row r="9" spans="1:6" ht="12.75">
      <c r="A9" s="7" t="s">
        <v>16</v>
      </c>
      <c r="B9" s="7">
        <v>6.255794533998571</v>
      </c>
      <c r="E9" s="12">
        <v>250</v>
      </c>
      <c r="F9" s="7">
        <v>2</v>
      </c>
    </row>
    <row r="10" spans="1:6" ht="12.75">
      <c r="A10" s="7" t="s">
        <v>17</v>
      </c>
      <c r="B10" s="7">
        <v>1.7991500908832276</v>
      </c>
      <c r="E10" s="12">
        <v>300</v>
      </c>
      <c r="F10" s="7">
        <v>0</v>
      </c>
    </row>
    <row r="11" spans="1:6" ht="13.5" thickBot="1">
      <c r="A11" s="7" t="s">
        <v>18</v>
      </c>
      <c r="B11" s="7">
        <v>381</v>
      </c>
      <c r="E11" s="8" t="s">
        <v>7</v>
      </c>
      <c r="F11" s="8">
        <v>1</v>
      </c>
    </row>
    <row r="12" spans="1:6" ht="12.75">
      <c r="A12" s="7" t="s">
        <v>19</v>
      </c>
      <c r="B12" s="7">
        <v>0</v>
      </c>
      <c r="E12" s="7"/>
      <c r="F12" s="7"/>
    </row>
    <row r="13" spans="1:6" ht="12.75">
      <c r="A13" s="7" t="s">
        <v>20</v>
      </c>
      <c r="B13" s="7">
        <v>381</v>
      </c>
      <c r="E13" s="7"/>
      <c r="F13" s="7"/>
    </row>
    <row r="14" spans="1:6" ht="12.75">
      <c r="A14" s="7" t="s">
        <v>21</v>
      </c>
      <c r="B14" s="7">
        <v>6893</v>
      </c>
      <c r="E14" s="7"/>
      <c r="F14" s="7"/>
    </row>
    <row r="15" spans="1:6" ht="12.75">
      <c r="A15" s="7" t="s">
        <v>22</v>
      </c>
      <c r="B15" s="7">
        <v>77</v>
      </c>
      <c r="E15" s="7"/>
      <c r="F15" s="7"/>
    </row>
    <row r="16" spans="1:6" ht="12.75">
      <c r="A16" s="7" t="s">
        <v>23</v>
      </c>
      <c r="B16" s="7">
        <v>381</v>
      </c>
      <c r="E16" s="7"/>
      <c r="F16" s="7"/>
    </row>
    <row r="17" spans="1:6" ht="12.75">
      <c r="A17" s="7" t="s">
        <v>24</v>
      </c>
      <c r="B17" s="7">
        <v>0</v>
      </c>
      <c r="E17" s="7"/>
      <c r="F17" s="7"/>
    </row>
    <row r="18" spans="1:6" ht="13.5" thickBot="1">
      <c r="A18" s="8" t="s">
        <v>25</v>
      </c>
      <c r="B18" s="8">
        <v>13.694797878951682</v>
      </c>
      <c r="E18" s="7"/>
      <c r="F18" s="7"/>
    </row>
    <row r="19" spans="5:6" ht="12.75">
      <c r="E19" s="7"/>
      <c r="F19" s="7"/>
    </row>
    <row r="20" spans="5:6" ht="12.75">
      <c r="E20" s="7"/>
      <c r="F20" s="7"/>
    </row>
    <row r="21" spans="5:6" ht="12.75">
      <c r="E21" s="2"/>
      <c r="F2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24" sqref="F24"/>
    </sheetView>
  </sheetViews>
  <sheetFormatPr defaultColWidth="9.140625" defaultRowHeight="12.75"/>
  <cols>
    <col min="1" max="1" width="22.57421875" style="0" customWidth="1"/>
    <col min="2" max="2" width="15.28125" style="0" customWidth="1"/>
  </cols>
  <sheetData>
    <row r="1" spans="1:2" ht="12.75">
      <c r="A1" s="13" t="s">
        <v>9</v>
      </c>
      <c r="B1" s="10"/>
    </row>
    <row r="2" spans="1:6" ht="13.5" thickBot="1">
      <c r="A2" s="7"/>
      <c r="B2" s="7"/>
      <c r="E2" s="2"/>
      <c r="F2" s="2"/>
    </row>
    <row r="3" spans="1:6" ht="12.75">
      <c r="A3" s="7" t="s">
        <v>10</v>
      </c>
      <c r="B3" s="7">
        <v>69.96761133603239</v>
      </c>
      <c r="D3" s="9" t="s">
        <v>6</v>
      </c>
      <c r="E3" s="9" t="s">
        <v>8</v>
      </c>
      <c r="F3" s="11"/>
    </row>
    <row r="4" spans="1:6" ht="12.75">
      <c r="A4" s="7" t="s">
        <v>11</v>
      </c>
      <c r="B4" s="7">
        <v>4.364682680817447</v>
      </c>
      <c r="D4" s="12">
        <v>50</v>
      </c>
      <c r="E4" s="7">
        <v>117</v>
      </c>
      <c r="F4" s="7"/>
    </row>
    <row r="5" spans="1:6" ht="12.75">
      <c r="A5" s="7" t="s">
        <v>12</v>
      </c>
      <c r="B5" s="7">
        <v>58</v>
      </c>
      <c r="D5" s="12">
        <v>100</v>
      </c>
      <c r="E5" s="7">
        <v>64</v>
      </c>
      <c r="F5" s="7"/>
    </row>
    <row r="6" spans="1:6" ht="12.75">
      <c r="A6" s="7" t="s">
        <v>13</v>
      </c>
      <c r="B6" s="7">
        <v>0</v>
      </c>
      <c r="D6" s="12">
        <v>150</v>
      </c>
      <c r="E6" s="7">
        <v>39</v>
      </c>
      <c r="F6" s="7"/>
    </row>
    <row r="7" spans="1:6" ht="12.75">
      <c r="A7" s="7" t="s">
        <v>14</v>
      </c>
      <c r="B7" s="7">
        <v>68.59637280020176</v>
      </c>
      <c r="D7" s="12">
        <v>200</v>
      </c>
      <c r="E7" s="7">
        <v>16</v>
      </c>
      <c r="F7" s="7"/>
    </row>
    <row r="8" spans="1:6" ht="12.75">
      <c r="A8" s="7" t="s">
        <v>15</v>
      </c>
      <c r="B8" s="7">
        <v>4705.462361344261</v>
      </c>
      <c r="D8" s="12">
        <v>250</v>
      </c>
      <c r="E8" s="7">
        <v>6</v>
      </c>
      <c r="F8" s="7"/>
    </row>
    <row r="9" spans="1:6" ht="12.75">
      <c r="A9" s="7" t="s">
        <v>16</v>
      </c>
      <c r="B9" s="7">
        <v>4.569226122304546</v>
      </c>
      <c r="D9" s="12">
        <v>300</v>
      </c>
      <c r="E9" s="7">
        <v>3</v>
      </c>
      <c r="F9" s="7"/>
    </row>
    <row r="10" spans="1:6" ht="13.5" thickBot="1">
      <c r="A10" s="7" t="s">
        <v>17</v>
      </c>
      <c r="B10" s="7">
        <v>1.6527098334005164</v>
      </c>
      <c r="D10" s="8" t="s">
        <v>7</v>
      </c>
      <c r="E10" s="8">
        <v>2</v>
      </c>
      <c r="F10" s="7"/>
    </row>
    <row r="11" spans="1:6" ht="12.75">
      <c r="A11" s="7" t="s">
        <v>18</v>
      </c>
      <c r="B11" s="7">
        <v>448</v>
      </c>
      <c r="E11" s="7"/>
      <c r="F11" s="7"/>
    </row>
    <row r="12" spans="1:6" ht="12.75">
      <c r="A12" s="7" t="s">
        <v>19</v>
      </c>
      <c r="B12" s="7">
        <v>0</v>
      </c>
      <c r="E12" s="7"/>
      <c r="F12" s="7"/>
    </row>
    <row r="13" spans="1:6" ht="12.75">
      <c r="A13" s="7" t="s">
        <v>20</v>
      </c>
      <c r="B13" s="7">
        <v>448</v>
      </c>
      <c r="E13" s="7"/>
      <c r="F13" s="7"/>
    </row>
    <row r="14" spans="1:6" ht="12.75">
      <c r="A14" s="7" t="s">
        <v>21</v>
      </c>
      <c r="B14" s="7">
        <v>17282</v>
      </c>
      <c r="E14" s="7"/>
      <c r="F14" s="7"/>
    </row>
    <row r="15" spans="1:6" ht="12.75">
      <c r="A15" s="7" t="s">
        <v>22</v>
      </c>
      <c r="B15" s="7">
        <v>247</v>
      </c>
      <c r="E15" s="7"/>
      <c r="F15" s="7"/>
    </row>
    <row r="16" spans="1:6" ht="12.75">
      <c r="A16" s="7" t="s">
        <v>23</v>
      </c>
      <c r="B16" s="7">
        <v>448</v>
      </c>
      <c r="E16" s="7"/>
      <c r="F16" s="7"/>
    </row>
    <row r="17" spans="1:6" ht="12.75">
      <c r="A17" s="7" t="s">
        <v>24</v>
      </c>
      <c r="B17" s="7">
        <v>0</v>
      </c>
      <c r="E17" s="7"/>
      <c r="F17" s="7"/>
    </row>
    <row r="18" spans="1:6" ht="13.5" thickBot="1">
      <c r="A18" s="8" t="s">
        <v>25</v>
      </c>
      <c r="B18" s="8">
        <v>8.596915228219155</v>
      </c>
      <c r="E18" s="7"/>
      <c r="F18" s="7"/>
    </row>
    <row r="19" spans="5:6" ht="12.75">
      <c r="E19" s="7"/>
      <c r="F19" s="7"/>
    </row>
    <row r="20" spans="5:6" ht="12.75">
      <c r="E20" s="7"/>
      <c r="F20" s="7"/>
    </row>
    <row r="21" spans="5:6" ht="12.75">
      <c r="E21" s="2"/>
      <c r="F21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31" sqref="G31"/>
    </sheetView>
  </sheetViews>
  <sheetFormatPr defaultColWidth="9.140625" defaultRowHeight="12.75"/>
  <cols>
    <col min="1" max="1" width="22.57421875" style="0" customWidth="1"/>
    <col min="2" max="2" width="15.00390625" style="0" customWidth="1"/>
  </cols>
  <sheetData>
    <row r="1" spans="1:2" ht="12.75">
      <c r="A1" s="10" t="s">
        <v>9</v>
      </c>
      <c r="B1" s="10"/>
    </row>
    <row r="2" spans="1:2" ht="12.75">
      <c r="A2" s="7"/>
      <c r="B2" s="7"/>
    </row>
    <row r="3" spans="1:2" ht="12.75">
      <c r="A3" s="7" t="s">
        <v>10</v>
      </c>
      <c r="B3" s="7">
        <v>49.55263157894737</v>
      </c>
    </row>
    <row r="4" spans="1:2" ht="13.5" thickBot="1">
      <c r="A4" s="7" t="s">
        <v>11</v>
      </c>
      <c r="B4" s="7">
        <v>7.583456705375585</v>
      </c>
    </row>
    <row r="5" spans="1:5" ht="12.75">
      <c r="A5" s="7" t="s">
        <v>12</v>
      </c>
      <c r="B5" s="7">
        <v>28.5</v>
      </c>
      <c r="D5" s="9" t="s">
        <v>6</v>
      </c>
      <c r="E5" s="9" t="s">
        <v>8</v>
      </c>
    </row>
    <row r="6" spans="1:5" ht="12.75">
      <c r="A6" s="7" t="s">
        <v>13</v>
      </c>
      <c r="B6" s="7">
        <v>0</v>
      </c>
      <c r="D6" s="12">
        <v>50</v>
      </c>
      <c r="E6" s="7">
        <v>24</v>
      </c>
    </row>
    <row r="7" spans="1:6" ht="12.75">
      <c r="A7" s="7" t="s">
        <v>14</v>
      </c>
      <c r="B7" s="7">
        <v>46.74756670552623</v>
      </c>
      <c r="D7" s="12">
        <v>100</v>
      </c>
      <c r="E7" s="7">
        <v>7</v>
      </c>
      <c r="F7" s="2"/>
    </row>
    <row r="8" spans="1:6" ht="12.75">
      <c r="A8" s="7" t="s">
        <v>15</v>
      </c>
      <c r="B8" s="7">
        <v>2185.3349928876246</v>
      </c>
      <c r="D8" s="12">
        <v>150</v>
      </c>
      <c r="E8" s="7">
        <v>6</v>
      </c>
      <c r="F8" s="11"/>
    </row>
    <row r="9" spans="1:6" ht="12.75">
      <c r="A9" s="7" t="s">
        <v>16</v>
      </c>
      <c r="B9" s="7">
        <v>0.49702095770998245</v>
      </c>
      <c r="D9" s="12">
        <v>200</v>
      </c>
      <c r="E9" s="7">
        <v>1</v>
      </c>
      <c r="F9" s="7"/>
    </row>
    <row r="10" spans="1:6" ht="12.75">
      <c r="A10" s="7" t="s">
        <v>17</v>
      </c>
      <c r="B10" s="7">
        <v>1.0431937583383897</v>
      </c>
      <c r="D10" s="12">
        <v>250</v>
      </c>
      <c r="E10" s="7">
        <v>0</v>
      </c>
      <c r="F10" s="7"/>
    </row>
    <row r="11" spans="1:6" ht="12.75">
      <c r="A11" s="7" t="s">
        <v>18</v>
      </c>
      <c r="B11" s="7">
        <v>189</v>
      </c>
      <c r="D11" s="12">
        <v>300</v>
      </c>
      <c r="E11" s="7">
        <v>0</v>
      </c>
      <c r="F11" s="7"/>
    </row>
    <row r="12" spans="1:6" ht="13.5" thickBot="1">
      <c r="A12" s="7" t="s">
        <v>19</v>
      </c>
      <c r="B12" s="7">
        <v>0</v>
      </c>
      <c r="D12" s="8" t="s">
        <v>7</v>
      </c>
      <c r="E12" s="8">
        <v>0</v>
      </c>
      <c r="F12" s="7"/>
    </row>
    <row r="13" spans="1:6" ht="12.75">
      <c r="A13" s="7" t="s">
        <v>20</v>
      </c>
      <c r="B13" s="7">
        <v>189</v>
      </c>
      <c r="E13" s="7"/>
      <c r="F13" s="7"/>
    </row>
    <row r="14" spans="1:6" ht="12.75">
      <c r="A14" s="7" t="s">
        <v>21</v>
      </c>
      <c r="B14" s="7">
        <v>1883</v>
      </c>
      <c r="E14" s="7"/>
      <c r="F14" s="7"/>
    </row>
    <row r="15" spans="1:6" ht="12.75">
      <c r="A15" s="7" t="s">
        <v>22</v>
      </c>
      <c r="B15" s="7">
        <v>38</v>
      </c>
      <c r="E15" s="7"/>
      <c r="F15" s="7"/>
    </row>
    <row r="16" spans="1:6" ht="12.75">
      <c r="A16" s="7" t="s">
        <v>23</v>
      </c>
      <c r="B16" s="7">
        <v>189</v>
      </c>
      <c r="E16" s="2"/>
      <c r="F16" s="2"/>
    </row>
    <row r="17" spans="1:6" ht="12.75">
      <c r="A17" s="7" t="s">
        <v>24</v>
      </c>
      <c r="B17" s="7">
        <v>0</v>
      </c>
      <c r="E17" s="2"/>
      <c r="F17" s="2"/>
    </row>
    <row r="18" spans="1:6" ht="13.5" thickBot="1">
      <c r="A18" s="8" t="s">
        <v>25</v>
      </c>
      <c r="B18" s="8">
        <v>15.36554270135758</v>
      </c>
      <c r="E18" s="2"/>
      <c r="F18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7" sqref="G17"/>
    </sheetView>
  </sheetViews>
  <sheetFormatPr defaultColWidth="9.140625" defaultRowHeight="12.75"/>
  <cols>
    <col min="1" max="1" width="22.421875" style="0" customWidth="1"/>
    <col min="2" max="2" width="13.7109375" style="0" customWidth="1"/>
  </cols>
  <sheetData>
    <row r="1" spans="1:2" ht="12.75">
      <c r="A1" s="10" t="s">
        <v>9</v>
      </c>
      <c r="B1" s="10"/>
    </row>
    <row r="2" spans="1:2" ht="12.75">
      <c r="A2" s="7"/>
      <c r="B2" s="7"/>
    </row>
    <row r="3" spans="1:2" ht="13.5" thickBot="1">
      <c r="A3" s="7" t="s">
        <v>10</v>
      </c>
      <c r="B3" s="7">
        <v>19.085714285714285</v>
      </c>
    </row>
    <row r="4" spans="1:5" ht="12.75">
      <c r="A4" s="7" t="s">
        <v>11</v>
      </c>
      <c r="B4" s="7">
        <v>8.1273861580649</v>
      </c>
      <c r="D4" s="9" t="s">
        <v>6</v>
      </c>
      <c r="E4" s="9" t="s">
        <v>8</v>
      </c>
    </row>
    <row r="5" spans="1:5" ht="12.75">
      <c r="A5" s="7" t="s">
        <v>12</v>
      </c>
      <c r="B5" s="7">
        <v>0</v>
      </c>
      <c r="D5" s="12">
        <v>50</v>
      </c>
      <c r="E5" s="7">
        <v>31</v>
      </c>
    </row>
    <row r="6" spans="1:5" ht="12.75">
      <c r="A6" s="7" t="s">
        <v>13</v>
      </c>
      <c r="B6" s="7">
        <v>0</v>
      </c>
      <c r="D6" s="12">
        <v>100</v>
      </c>
      <c r="E6" s="7">
        <v>1</v>
      </c>
    </row>
    <row r="7" spans="1:5" ht="12.75">
      <c r="A7" s="7" t="s">
        <v>14</v>
      </c>
      <c r="B7" s="7">
        <v>48.08226493917141</v>
      </c>
      <c r="D7" s="12">
        <v>150</v>
      </c>
      <c r="E7" s="7">
        <v>1</v>
      </c>
    </row>
    <row r="8" spans="1:5" ht="12.75">
      <c r="A8" s="7" t="s">
        <v>15</v>
      </c>
      <c r="B8" s="7">
        <v>2311.9042016806725</v>
      </c>
      <c r="D8" s="12">
        <v>200</v>
      </c>
      <c r="E8" s="7">
        <v>2</v>
      </c>
    </row>
    <row r="9" spans="1:5" ht="12.75">
      <c r="A9" s="7" t="s">
        <v>16</v>
      </c>
      <c r="B9" s="7">
        <v>6.827970439452561</v>
      </c>
      <c r="D9" s="12">
        <v>250</v>
      </c>
      <c r="E9" s="7">
        <v>0</v>
      </c>
    </row>
    <row r="10" spans="1:5" ht="12.75">
      <c r="A10" s="7" t="s">
        <v>17</v>
      </c>
      <c r="B10" s="7">
        <v>2.7355727407323753</v>
      </c>
      <c r="D10" s="12">
        <v>300</v>
      </c>
      <c r="E10" s="7">
        <v>0</v>
      </c>
    </row>
    <row r="11" spans="1:5" ht="13.5" thickBot="1">
      <c r="A11" s="7" t="s">
        <v>18</v>
      </c>
      <c r="B11" s="7">
        <v>196</v>
      </c>
      <c r="D11" s="8" t="s">
        <v>7</v>
      </c>
      <c r="E11" s="8">
        <v>0</v>
      </c>
    </row>
    <row r="12" spans="1:5" ht="12.75">
      <c r="A12" s="7" t="s">
        <v>19</v>
      </c>
      <c r="B12" s="7">
        <v>0</v>
      </c>
      <c r="D12" s="7"/>
      <c r="E12" s="7"/>
    </row>
    <row r="13" spans="1:5" ht="12.75">
      <c r="A13" s="7" t="s">
        <v>20</v>
      </c>
      <c r="B13" s="7">
        <v>196</v>
      </c>
      <c r="D13" s="7"/>
      <c r="E13" s="7"/>
    </row>
    <row r="14" spans="1:5" ht="12.75">
      <c r="A14" s="7" t="s">
        <v>21</v>
      </c>
      <c r="B14" s="7">
        <v>668</v>
      </c>
      <c r="D14" s="7"/>
      <c r="E14" s="7"/>
    </row>
    <row r="15" spans="1:5" ht="12.75">
      <c r="A15" s="7" t="s">
        <v>22</v>
      </c>
      <c r="B15" s="7">
        <v>35</v>
      </c>
      <c r="D15" s="2"/>
      <c r="E15" s="7"/>
    </row>
    <row r="16" spans="1:5" ht="12.75">
      <c r="A16" s="7" t="s">
        <v>23</v>
      </c>
      <c r="B16" s="7">
        <v>196</v>
      </c>
      <c r="D16" s="2"/>
      <c r="E16" s="7"/>
    </row>
    <row r="17" spans="1:2" ht="12.75">
      <c r="A17" s="7" t="s">
        <v>24</v>
      </c>
      <c r="B17" s="7">
        <v>0</v>
      </c>
    </row>
    <row r="18" spans="1:2" ht="13.5" thickBot="1">
      <c r="A18" s="8" t="s">
        <v>25</v>
      </c>
      <c r="B18" s="8">
        <v>16.516835801545046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21" sqref="G21"/>
    </sheetView>
  </sheetViews>
  <sheetFormatPr defaultColWidth="9.140625" defaultRowHeight="12.75"/>
  <cols>
    <col min="1" max="1" width="23.421875" style="0" customWidth="1"/>
    <col min="2" max="2" width="12.8515625" style="0" customWidth="1"/>
  </cols>
  <sheetData>
    <row r="1" spans="1:2" ht="12.75">
      <c r="A1" s="10" t="s">
        <v>9</v>
      </c>
      <c r="B1" s="10"/>
    </row>
    <row r="2" spans="1:2" ht="13.5" thickBot="1">
      <c r="A2" s="7"/>
      <c r="B2" s="7"/>
    </row>
    <row r="3" spans="1:5" ht="12.75">
      <c r="A3" s="7" t="s">
        <v>10</v>
      </c>
      <c r="B3" s="7">
        <v>425.8181818181818</v>
      </c>
      <c r="D3" s="9" t="s">
        <v>6</v>
      </c>
      <c r="E3" s="9" t="s">
        <v>8</v>
      </c>
    </row>
    <row r="4" spans="1:5" ht="12.75">
      <c r="A4" s="7" t="s">
        <v>11</v>
      </c>
      <c r="B4" s="7">
        <v>64.75798556328692</v>
      </c>
      <c r="D4" s="12">
        <v>50</v>
      </c>
      <c r="E4" s="7">
        <v>1</v>
      </c>
    </row>
    <row r="5" spans="1:6" ht="12.75">
      <c r="A5" s="7" t="s">
        <v>12</v>
      </c>
      <c r="B5" s="7">
        <v>454</v>
      </c>
      <c r="D5" s="12">
        <v>100</v>
      </c>
      <c r="E5" s="7">
        <v>1</v>
      </c>
      <c r="F5" s="2"/>
    </row>
    <row r="6" spans="1:6" ht="12.75">
      <c r="A6" s="7" t="s">
        <v>13</v>
      </c>
      <c r="B6" s="7" t="e">
        <v>#N/A</v>
      </c>
      <c r="D6" s="12">
        <v>150</v>
      </c>
      <c r="E6" s="7">
        <v>0</v>
      </c>
      <c r="F6" s="2"/>
    </row>
    <row r="7" spans="1:6" ht="12.75">
      <c r="A7" s="7" t="s">
        <v>14</v>
      </c>
      <c r="B7" s="7">
        <v>214.7779402926745</v>
      </c>
      <c r="D7" s="12">
        <v>200</v>
      </c>
      <c r="E7" s="7">
        <v>0</v>
      </c>
      <c r="F7" s="2"/>
    </row>
    <row r="8" spans="1:6" ht="12.75">
      <c r="A8" s="7" t="s">
        <v>15</v>
      </c>
      <c r="B8" s="7">
        <v>46129.563636363644</v>
      </c>
      <c r="D8" s="12">
        <v>250</v>
      </c>
      <c r="E8" s="7">
        <v>0</v>
      </c>
      <c r="F8" s="2"/>
    </row>
    <row r="9" spans="1:6" ht="12.75">
      <c r="A9" s="7" t="s">
        <v>16</v>
      </c>
      <c r="B9" s="7">
        <v>0.5046488300553573</v>
      </c>
      <c r="D9" s="12">
        <v>300</v>
      </c>
      <c r="E9" s="7">
        <v>0</v>
      </c>
      <c r="F9" s="2"/>
    </row>
    <row r="10" spans="1:6" ht="13.5" thickBot="1">
      <c r="A10" s="7" t="s">
        <v>17</v>
      </c>
      <c r="B10" s="7">
        <v>-0.766533928792033</v>
      </c>
      <c r="D10" s="8" t="s">
        <v>7</v>
      </c>
      <c r="E10" s="8">
        <v>9</v>
      </c>
      <c r="F10" s="2"/>
    </row>
    <row r="11" spans="1:6" ht="12.75">
      <c r="A11" s="7" t="s">
        <v>18</v>
      </c>
      <c r="B11" s="7">
        <v>723</v>
      </c>
      <c r="D11" s="7"/>
      <c r="E11" s="7"/>
      <c r="F11" s="2"/>
    </row>
    <row r="12" spans="1:6" ht="12.75">
      <c r="A12" s="7" t="s">
        <v>19</v>
      </c>
      <c r="B12" s="7">
        <v>34</v>
      </c>
      <c r="D12" s="2"/>
      <c r="E12" s="2"/>
      <c r="F12" s="2"/>
    </row>
    <row r="13" spans="1:6" ht="12.75">
      <c r="A13" s="7" t="s">
        <v>20</v>
      </c>
      <c r="B13" s="7">
        <v>757</v>
      </c>
      <c r="D13" s="2"/>
      <c r="E13" s="2"/>
      <c r="F13" s="2"/>
    </row>
    <row r="14" spans="1:6" ht="12.75">
      <c r="A14" s="7" t="s">
        <v>21</v>
      </c>
      <c r="B14" s="7">
        <v>4684</v>
      </c>
      <c r="D14" s="2"/>
      <c r="E14" s="2"/>
      <c r="F14" s="2"/>
    </row>
    <row r="15" spans="1:6" ht="12.75">
      <c r="A15" s="7" t="s">
        <v>22</v>
      </c>
      <c r="B15" s="7">
        <v>11</v>
      </c>
      <c r="D15" s="2"/>
      <c r="E15" s="2"/>
      <c r="F15" s="2"/>
    </row>
    <row r="16" spans="1:6" ht="12.75">
      <c r="A16" s="7" t="s">
        <v>23</v>
      </c>
      <c r="B16" s="7">
        <v>757</v>
      </c>
      <c r="D16" s="2"/>
      <c r="E16" s="2"/>
      <c r="F16" s="2"/>
    </row>
    <row r="17" spans="1:6" ht="12.75">
      <c r="A17" s="7" t="s">
        <v>24</v>
      </c>
      <c r="B17" s="7">
        <v>34</v>
      </c>
      <c r="D17" s="2"/>
      <c r="E17" s="2"/>
      <c r="F17" s="2"/>
    </row>
    <row r="18" spans="1:2" ht="13.5" thickBot="1">
      <c r="A18" s="8" t="s">
        <v>25</v>
      </c>
      <c r="B18" s="8">
        <v>144.2897829908132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45"/>
  <sheetViews>
    <sheetView tabSelected="1" workbookViewId="0" topLeftCell="A1">
      <selection activeCell="O5" sqref="O5"/>
    </sheetView>
  </sheetViews>
  <sheetFormatPr defaultColWidth="9.140625" defaultRowHeight="12.75"/>
  <cols>
    <col min="2" max="2" width="10.00390625" style="0" customWidth="1"/>
    <col min="3" max="3" width="10.421875" style="0" customWidth="1"/>
    <col min="4" max="4" width="9.8515625" style="0" customWidth="1"/>
    <col min="5" max="5" width="10.140625" style="0" customWidth="1"/>
    <col min="6" max="6" width="10.8515625" style="0" customWidth="1"/>
  </cols>
  <sheetData>
    <row r="1" ht="12.75">
      <c r="B1" t="s">
        <v>5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I2" t="s">
        <v>0</v>
      </c>
      <c r="J2" t="s">
        <v>1</v>
      </c>
      <c r="K2" t="s">
        <v>2</v>
      </c>
      <c r="L2" t="s">
        <v>26</v>
      </c>
      <c r="M2" t="s">
        <v>4</v>
      </c>
    </row>
    <row r="3" spans="2:13" ht="12.75">
      <c r="B3" s="5">
        <v>152</v>
      </c>
      <c r="C3" s="5">
        <v>39</v>
      </c>
      <c r="D3" s="5">
        <v>24</v>
      </c>
      <c r="E3" s="5">
        <v>0</v>
      </c>
      <c r="F3" s="5">
        <v>64</v>
      </c>
      <c r="I3">
        <f>AVERAGE(B3:B79)</f>
        <v>89.51948051948052</v>
      </c>
      <c r="J3">
        <f>AVERAGE(C3:C245)</f>
        <v>70.88065843621399</v>
      </c>
      <c r="K3">
        <f>AVERAGE(D3:D40)</f>
        <v>49.55263157894737</v>
      </c>
      <c r="L3">
        <f>AVERAGE(E3:E37)</f>
        <v>19.085714285714285</v>
      </c>
      <c r="M3">
        <f>AVERAGE(F3:F13)</f>
        <v>425.8181818181818</v>
      </c>
    </row>
    <row r="4" spans="2:13" ht="12.75">
      <c r="B4" s="5">
        <v>119</v>
      </c>
      <c r="C4" s="5">
        <v>82</v>
      </c>
      <c r="D4" s="5">
        <v>0</v>
      </c>
      <c r="E4" s="5">
        <v>0</v>
      </c>
      <c r="F4" s="5">
        <v>34</v>
      </c>
      <c r="I4">
        <f>STDEV(B3:B79)</f>
        <v>60.33690726805575</v>
      </c>
      <c r="J4">
        <f>STDEV(C3:C245)</f>
        <v>68.75593254928403</v>
      </c>
      <c r="K4">
        <f>STDEV(D3:D40)</f>
        <v>46.74756670552623</v>
      </c>
      <c r="L4">
        <f>STDEV(E3:E37)</f>
        <v>48.08226493917141</v>
      </c>
      <c r="M4">
        <f>STDEV(F3:F13)</f>
        <v>214.7779402926745</v>
      </c>
    </row>
    <row r="5" spans="2:13" ht="12.75">
      <c r="B5" s="5">
        <v>120</v>
      </c>
      <c r="C5" s="5">
        <v>0</v>
      </c>
      <c r="D5" s="5">
        <v>5</v>
      </c>
      <c r="E5" s="5">
        <v>0</v>
      </c>
      <c r="F5" s="5">
        <v>454</v>
      </c>
      <c r="I5">
        <f>CONFIDENCE(0.05,I4,77)</f>
        <v>13.47676867541887</v>
      </c>
      <c r="J5">
        <f>CONFIDENCE(0.05,J4,243)</f>
        <v>8.64480360065259</v>
      </c>
      <c r="K5">
        <f>CONFIDENCE(0.05,K4,38)</f>
        <v>14.863302020854922</v>
      </c>
      <c r="L5">
        <f>CONFIDENCE(0.05,L4,35)</f>
        <v>15.929384158256562</v>
      </c>
      <c r="M5">
        <f>CONFIDENCE(0.05,M4,11)</f>
        <v>126.92331941540714</v>
      </c>
    </row>
    <row r="6" spans="2:6" ht="12.75">
      <c r="B6" s="5">
        <v>182</v>
      </c>
      <c r="C6" s="5">
        <v>37</v>
      </c>
      <c r="D6" s="5">
        <v>19</v>
      </c>
      <c r="E6" s="5">
        <v>0</v>
      </c>
      <c r="F6" s="5">
        <v>757</v>
      </c>
    </row>
    <row r="7" spans="2:6" ht="12.75">
      <c r="B7" s="5">
        <v>200</v>
      </c>
      <c r="C7" s="5">
        <v>0</v>
      </c>
      <c r="D7" s="5">
        <v>78</v>
      </c>
      <c r="E7" s="5">
        <v>0</v>
      </c>
      <c r="F7" s="5">
        <v>589</v>
      </c>
    </row>
    <row r="8" spans="2:6" ht="12.75">
      <c r="B8" s="5">
        <v>232</v>
      </c>
      <c r="C8" s="5">
        <v>40</v>
      </c>
      <c r="D8" s="5">
        <v>96</v>
      </c>
      <c r="E8" s="6">
        <v>0</v>
      </c>
      <c r="F8" s="5">
        <v>486</v>
      </c>
    </row>
    <row r="9" spans="2:6" ht="12.75">
      <c r="B9" s="5">
        <v>381</v>
      </c>
      <c r="C9" s="5">
        <v>46</v>
      </c>
      <c r="D9" s="5">
        <v>14</v>
      </c>
      <c r="E9" s="6">
        <v>0</v>
      </c>
      <c r="F9" s="5">
        <v>364</v>
      </c>
    </row>
    <row r="10" spans="2:6" ht="12.75">
      <c r="B10" s="5">
        <v>220</v>
      </c>
      <c r="C10" s="5">
        <v>56</v>
      </c>
      <c r="D10" s="5">
        <v>28</v>
      </c>
      <c r="E10" s="6">
        <v>0</v>
      </c>
      <c r="F10" s="5">
        <v>404</v>
      </c>
    </row>
    <row r="11" spans="2:6" ht="12.75">
      <c r="B11" s="5">
        <v>169</v>
      </c>
      <c r="C11" s="5">
        <v>48</v>
      </c>
      <c r="D11" s="5">
        <v>16</v>
      </c>
      <c r="E11" s="6">
        <v>0</v>
      </c>
      <c r="F11" s="5">
        <v>491</v>
      </c>
    </row>
    <row r="12" spans="2:6" ht="12.75">
      <c r="B12" s="5">
        <v>73</v>
      </c>
      <c r="C12" s="5">
        <v>64</v>
      </c>
      <c r="D12" s="5">
        <v>16</v>
      </c>
      <c r="E12" s="6">
        <v>0</v>
      </c>
      <c r="F12" s="5">
        <v>590</v>
      </c>
    </row>
    <row r="13" spans="2:6" ht="12.75">
      <c r="B13" s="5">
        <v>110</v>
      </c>
      <c r="C13" s="5">
        <v>30</v>
      </c>
      <c r="D13" s="5">
        <v>20</v>
      </c>
      <c r="E13" s="6">
        <v>0</v>
      </c>
      <c r="F13" s="5">
        <v>451</v>
      </c>
    </row>
    <row r="14" spans="2:6" ht="12.75">
      <c r="B14" s="5">
        <v>91</v>
      </c>
      <c r="C14" s="5">
        <v>90</v>
      </c>
      <c r="D14" s="5">
        <v>29</v>
      </c>
      <c r="E14" s="6">
        <v>0</v>
      </c>
      <c r="F14" s="5"/>
    </row>
    <row r="15" spans="2:6" ht="12.75">
      <c r="B15" s="5">
        <v>33</v>
      </c>
      <c r="C15" s="5">
        <v>112</v>
      </c>
      <c r="D15" s="5">
        <v>64</v>
      </c>
      <c r="E15" s="6">
        <v>0</v>
      </c>
      <c r="F15" s="5"/>
    </row>
    <row r="16" spans="2:6" ht="12.75">
      <c r="B16" s="5">
        <v>27</v>
      </c>
      <c r="C16" s="5">
        <v>70</v>
      </c>
      <c r="D16" s="5">
        <v>41</v>
      </c>
      <c r="E16" s="6">
        <v>0</v>
      </c>
      <c r="F16" s="5"/>
    </row>
    <row r="17" spans="2:6" ht="12.75">
      <c r="B17" s="5">
        <v>149</v>
      </c>
      <c r="C17" s="5">
        <v>29</v>
      </c>
      <c r="D17" s="5">
        <v>22</v>
      </c>
      <c r="E17" s="6">
        <v>0</v>
      </c>
      <c r="F17" s="5"/>
    </row>
    <row r="18" spans="2:6" ht="12.75">
      <c r="B18" s="5">
        <v>135</v>
      </c>
      <c r="C18" s="5">
        <v>73</v>
      </c>
      <c r="D18" s="5">
        <v>25</v>
      </c>
      <c r="E18" s="6">
        <v>0</v>
      </c>
      <c r="F18" s="5"/>
    </row>
    <row r="19" spans="2:6" ht="12.75">
      <c r="B19" s="5">
        <v>194</v>
      </c>
      <c r="C19" s="5">
        <v>30</v>
      </c>
      <c r="D19" s="5">
        <v>50</v>
      </c>
      <c r="E19" s="6">
        <v>0</v>
      </c>
      <c r="F19" s="5"/>
    </row>
    <row r="20" spans="2:6" ht="12.75">
      <c r="B20" s="5">
        <v>143</v>
      </c>
      <c r="C20" s="5">
        <v>80</v>
      </c>
      <c r="D20" s="5">
        <v>70</v>
      </c>
      <c r="E20" s="6">
        <v>0</v>
      </c>
      <c r="F20" s="5"/>
    </row>
    <row r="21" spans="2:6" ht="12.75">
      <c r="B21" s="5">
        <v>74</v>
      </c>
      <c r="C21" s="5">
        <v>107</v>
      </c>
      <c r="D21" s="5">
        <v>80</v>
      </c>
      <c r="E21" s="6">
        <v>0</v>
      </c>
      <c r="F21" s="5"/>
    </row>
    <row r="22" spans="2:6" ht="12.75">
      <c r="B22" s="5">
        <v>58</v>
      </c>
      <c r="C22" s="5">
        <v>153</v>
      </c>
      <c r="D22" s="5">
        <v>82</v>
      </c>
      <c r="E22" s="6">
        <v>0</v>
      </c>
      <c r="F22" s="5"/>
    </row>
    <row r="23" spans="2:6" ht="12.75">
      <c r="B23" s="5">
        <v>63</v>
      </c>
      <c r="C23" s="5">
        <v>0</v>
      </c>
      <c r="D23" s="5">
        <v>21</v>
      </c>
      <c r="E23" s="6">
        <v>0</v>
      </c>
      <c r="F23" s="5"/>
    </row>
    <row r="24" spans="2:6" ht="12.75">
      <c r="B24" s="5">
        <v>20</v>
      </c>
      <c r="C24" s="5">
        <v>19</v>
      </c>
      <c r="D24" s="5">
        <v>32</v>
      </c>
      <c r="E24" s="5">
        <v>0</v>
      </c>
      <c r="F24" s="5"/>
    </row>
    <row r="25" spans="2:6" ht="12.75">
      <c r="B25" s="5">
        <v>17</v>
      </c>
      <c r="C25" s="5">
        <v>18</v>
      </c>
      <c r="D25" s="5">
        <v>8</v>
      </c>
      <c r="E25" s="5">
        <v>0</v>
      </c>
      <c r="F25" s="5"/>
    </row>
    <row r="26" spans="2:6" ht="12.75">
      <c r="B26" s="5">
        <v>39</v>
      </c>
      <c r="C26" s="5">
        <v>0</v>
      </c>
      <c r="D26" s="5">
        <v>25</v>
      </c>
      <c r="E26" s="5">
        <v>0</v>
      </c>
      <c r="F26" s="5"/>
    </row>
    <row r="27" spans="2:6" ht="12.75">
      <c r="B27" s="5">
        <v>98</v>
      </c>
      <c r="C27" s="5">
        <v>12</v>
      </c>
      <c r="D27" s="5">
        <v>5</v>
      </c>
      <c r="E27" s="5">
        <v>0</v>
      </c>
      <c r="F27" s="5"/>
    </row>
    <row r="28" spans="2:6" ht="12.75">
      <c r="B28" s="5">
        <v>78</v>
      </c>
      <c r="C28" s="6">
        <v>0</v>
      </c>
      <c r="D28" s="5">
        <v>30</v>
      </c>
      <c r="E28" s="5">
        <v>0</v>
      </c>
      <c r="F28" s="5"/>
    </row>
    <row r="29" spans="2:6" ht="12.75">
      <c r="B29" s="5">
        <v>94</v>
      </c>
      <c r="C29" s="6">
        <v>0</v>
      </c>
      <c r="D29" s="5">
        <v>0</v>
      </c>
      <c r="E29" s="5">
        <v>0</v>
      </c>
      <c r="F29" s="5"/>
    </row>
    <row r="30" spans="2:6" ht="12.75">
      <c r="B30" s="5">
        <v>112</v>
      </c>
      <c r="C30" s="6">
        <v>11</v>
      </c>
      <c r="D30" s="5">
        <v>0</v>
      </c>
      <c r="E30" s="5">
        <v>0</v>
      </c>
      <c r="F30" s="5"/>
    </row>
    <row r="31" spans="2:6" ht="12.75">
      <c r="B31" s="5">
        <v>124</v>
      </c>
      <c r="C31" s="6">
        <v>12</v>
      </c>
      <c r="D31" s="5">
        <v>11</v>
      </c>
      <c r="E31" s="5">
        <v>122</v>
      </c>
      <c r="F31" s="5"/>
    </row>
    <row r="32" spans="2:6" ht="12.75">
      <c r="B32" s="5">
        <v>131</v>
      </c>
      <c r="C32" s="5">
        <v>40</v>
      </c>
      <c r="D32" s="5">
        <v>0</v>
      </c>
      <c r="E32" s="5">
        <v>196</v>
      </c>
      <c r="F32" s="5"/>
    </row>
    <row r="33" spans="2:6" ht="12.75">
      <c r="B33" s="5">
        <v>0</v>
      </c>
      <c r="C33" s="5">
        <v>34</v>
      </c>
      <c r="D33" s="5">
        <v>85</v>
      </c>
      <c r="E33" s="5">
        <v>162</v>
      </c>
      <c r="F33" s="5"/>
    </row>
    <row r="34" spans="2:6" ht="12.75">
      <c r="B34" s="5">
        <v>41</v>
      </c>
      <c r="C34" s="5">
        <v>13</v>
      </c>
      <c r="D34" s="5">
        <v>113</v>
      </c>
      <c r="E34" s="5">
        <v>91</v>
      </c>
      <c r="F34" s="5"/>
    </row>
    <row r="35" spans="2:6" ht="12.75">
      <c r="B35" s="5">
        <v>12</v>
      </c>
      <c r="C35" s="5">
        <v>46</v>
      </c>
      <c r="D35" s="5">
        <v>112</v>
      </c>
      <c r="E35" s="5">
        <v>48</v>
      </c>
      <c r="F35" s="5"/>
    </row>
    <row r="36" spans="2:6" ht="12.75">
      <c r="B36" s="5">
        <v>5</v>
      </c>
      <c r="C36" s="5">
        <v>40</v>
      </c>
      <c r="D36" s="5">
        <v>131</v>
      </c>
      <c r="E36" s="5">
        <v>21</v>
      </c>
      <c r="F36" s="5"/>
    </row>
    <row r="37" spans="2:6" ht="12.75">
      <c r="B37" s="5">
        <v>124</v>
      </c>
      <c r="C37" s="5">
        <v>27</v>
      </c>
      <c r="D37" s="5">
        <v>108</v>
      </c>
      <c r="E37" s="5">
        <v>28</v>
      </c>
      <c r="F37" s="5"/>
    </row>
    <row r="38" spans="2:6" ht="12.75">
      <c r="B38" s="5">
        <v>116</v>
      </c>
      <c r="C38" s="5">
        <v>39</v>
      </c>
      <c r="D38" s="5">
        <v>124</v>
      </c>
      <c r="E38" s="5"/>
      <c r="F38" s="5"/>
    </row>
    <row r="39" spans="2:6" ht="12.75">
      <c r="B39" s="5">
        <v>80</v>
      </c>
      <c r="C39" s="5">
        <v>99</v>
      </c>
      <c r="D39" s="5">
        <v>110</v>
      </c>
      <c r="E39" s="5"/>
      <c r="F39" s="5"/>
    </row>
    <row r="40" spans="2:6" ht="12.75">
      <c r="B40" s="5">
        <v>100</v>
      </c>
      <c r="C40" s="5">
        <v>34</v>
      </c>
      <c r="D40" s="5">
        <v>189</v>
      </c>
      <c r="E40" s="5"/>
      <c r="F40" s="5"/>
    </row>
    <row r="41" spans="2:6" ht="12.75">
      <c r="B41" s="5">
        <v>99</v>
      </c>
      <c r="C41" s="5">
        <v>92</v>
      </c>
      <c r="D41" s="5"/>
      <c r="E41" s="5"/>
      <c r="F41" s="5"/>
    </row>
    <row r="42" spans="2:6" ht="12.75">
      <c r="B42" s="5">
        <v>127</v>
      </c>
      <c r="C42" s="5">
        <v>20</v>
      </c>
      <c r="D42" s="5"/>
      <c r="E42" s="5"/>
      <c r="F42" s="5"/>
    </row>
    <row r="43" spans="2:6" ht="12.75">
      <c r="B43" s="5">
        <v>102</v>
      </c>
      <c r="C43" s="5">
        <v>11</v>
      </c>
      <c r="D43" s="5"/>
      <c r="E43" s="5"/>
      <c r="F43" s="5"/>
    </row>
    <row r="44" spans="2:6" ht="12.75">
      <c r="B44" s="5">
        <v>86</v>
      </c>
      <c r="C44" s="5">
        <v>0</v>
      </c>
      <c r="D44" s="5"/>
      <c r="E44" s="5"/>
      <c r="F44" s="5"/>
    </row>
    <row r="45" spans="2:6" ht="12.75">
      <c r="B45" s="5">
        <v>85</v>
      </c>
      <c r="C45" s="5">
        <v>0</v>
      </c>
      <c r="D45" s="5"/>
      <c r="E45" s="5"/>
      <c r="F45" s="5"/>
    </row>
    <row r="46" spans="2:6" ht="12.75">
      <c r="B46" s="5">
        <v>77</v>
      </c>
      <c r="C46" s="5">
        <v>0</v>
      </c>
      <c r="D46" s="5"/>
      <c r="E46" s="5"/>
      <c r="F46" s="5"/>
    </row>
    <row r="47" spans="2:6" ht="12.75">
      <c r="B47" s="5">
        <v>119</v>
      </c>
      <c r="C47" s="5">
        <v>0</v>
      </c>
      <c r="D47" s="5"/>
      <c r="E47" s="5"/>
      <c r="F47" s="5"/>
    </row>
    <row r="48" spans="2:6" ht="12.75">
      <c r="B48" s="5">
        <v>113</v>
      </c>
      <c r="C48" s="5">
        <v>12</v>
      </c>
      <c r="D48" s="5"/>
      <c r="E48" s="5"/>
      <c r="F48" s="5"/>
    </row>
    <row r="49" spans="2:6" ht="12.75">
      <c r="B49" s="5">
        <v>131</v>
      </c>
      <c r="C49" s="5">
        <v>115</v>
      </c>
      <c r="D49" s="5"/>
      <c r="E49" s="5"/>
      <c r="F49" s="5"/>
    </row>
    <row r="50" spans="2:6" ht="12.75">
      <c r="B50" s="5">
        <v>99</v>
      </c>
      <c r="C50" s="5">
        <v>190</v>
      </c>
      <c r="D50" s="5"/>
      <c r="E50" s="5"/>
      <c r="F50" s="5"/>
    </row>
    <row r="51" spans="2:6" ht="12.75">
      <c r="B51" s="5">
        <v>109</v>
      </c>
      <c r="C51" s="5">
        <v>167</v>
      </c>
      <c r="D51" s="5"/>
      <c r="E51" s="5"/>
      <c r="F51" s="5"/>
    </row>
    <row r="52" spans="2:6" ht="12.75">
      <c r="B52" s="5">
        <v>39</v>
      </c>
      <c r="C52" s="5">
        <v>106</v>
      </c>
      <c r="D52" s="5"/>
      <c r="E52" s="5"/>
      <c r="F52" s="5"/>
    </row>
    <row r="53" spans="2:6" ht="12.75">
      <c r="B53" s="5">
        <v>57</v>
      </c>
      <c r="C53" s="5">
        <v>125</v>
      </c>
      <c r="D53" s="5"/>
      <c r="E53" s="5"/>
      <c r="F53" s="5"/>
    </row>
    <row r="54" spans="2:6" ht="12.75">
      <c r="B54" s="5">
        <v>69</v>
      </c>
      <c r="C54" s="5">
        <v>184</v>
      </c>
      <c r="D54" s="5"/>
      <c r="E54" s="5"/>
      <c r="F54" s="5"/>
    </row>
    <row r="55" spans="2:6" ht="12.75">
      <c r="B55" s="5">
        <v>107</v>
      </c>
      <c r="C55" s="5">
        <v>233</v>
      </c>
      <c r="D55" s="5"/>
      <c r="E55" s="5"/>
      <c r="F55" s="5"/>
    </row>
    <row r="56" spans="2:6" ht="12.75">
      <c r="B56" s="5">
        <v>112</v>
      </c>
      <c r="C56" s="5">
        <v>0</v>
      </c>
      <c r="D56" s="5"/>
      <c r="E56" s="5"/>
      <c r="F56" s="5"/>
    </row>
    <row r="57" spans="2:6" ht="12.75">
      <c r="B57" s="5">
        <v>103</v>
      </c>
      <c r="C57" s="5">
        <v>0</v>
      </c>
      <c r="D57" s="5"/>
      <c r="E57" s="5"/>
      <c r="F57" s="5"/>
    </row>
    <row r="58" spans="2:6" ht="12.75">
      <c r="B58" s="5">
        <v>75</v>
      </c>
      <c r="C58" s="5">
        <v>0</v>
      </c>
      <c r="D58" s="5"/>
      <c r="E58" s="5"/>
      <c r="F58" s="5"/>
    </row>
    <row r="59" spans="2:6" ht="12.75">
      <c r="B59" s="5">
        <v>64</v>
      </c>
      <c r="C59" s="5">
        <v>5</v>
      </c>
      <c r="D59" s="5"/>
      <c r="E59" s="5"/>
      <c r="F59" s="5"/>
    </row>
    <row r="60" spans="2:6" ht="12.75">
      <c r="B60" s="5">
        <v>40</v>
      </c>
      <c r="C60" s="5">
        <v>0</v>
      </c>
      <c r="D60" s="5"/>
      <c r="E60" s="5"/>
      <c r="F60" s="5"/>
    </row>
    <row r="61" spans="2:6" ht="12.75">
      <c r="B61" s="5">
        <v>71</v>
      </c>
      <c r="C61" s="5">
        <v>0</v>
      </c>
      <c r="D61" s="5"/>
      <c r="E61" s="5"/>
      <c r="F61" s="5"/>
    </row>
    <row r="62" spans="2:6" ht="12.75">
      <c r="B62" s="5">
        <v>84</v>
      </c>
      <c r="C62" s="5">
        <v>6</v>
      </c>
      <c r="D62" s="5"/>
      <c r="E62" s="5"/>
      <c r="F62" s="5"/>
    </row>
    <row r="63" spans="2:6" ht="12.75">
      <c r="B63" s="5">
        <v>68</v>
      </c>
      <c r="C63" s="5">
        <v>0</v>
      </c>
      <c r="D63" s="5"/>
      <c r="E63" s="5"/>
      <c r="F63" s="5"/>
    </row>
    <row r="64" spans="2:6" ht="12.75">
      <c r="B64" s="5">
        <v>42</v>
      </c>
      <c r="C64" s="5">
        <v>0</v>
      </c>
      <c r="D64" s="5"/>
      <c r="E64" s="5"/>
      <c r="F64" s="5"/>
    </row>
    <row r="65" spans="2:6" ht="12.75">
      <c r="B65" s="5">
        <v>56</v>
      </c>
      <c r="C65" s="5">
        <v>0</v>
      </c>
      <c r="D65" s="5"/>
      <c r="E65" s="5"/>
      <c r="F65" s="5"/>
    </row>
    <row r="66" spans="2:6" ht="12.75">
      <c r="B66" s="5">
        <v>52</v>
      </c>
      <c r="C66" s="5">
        <v>0</v>
      </c>
      <c r="D66" s="5"/>
      <c r="E66" s="5"/>
      <c r="F66" s="5"/>
    </row>
    <row r="67" spans="2:6" ht="12.75">
      <c r="B67" s="5">
        <v>42</v>
      </c>
      <c r="C67" s="5">
        <v>9</v>
      </c>
      <c r="D67" s="5"/>
      <c r="E67" s="5"/>
      <c r="F67" s="5"/>
    </row>
    <row r="68" spans="2:6" ht="12.75">
      <c r="B68" s="5">
        <v>39</v>
      </c>
      <c r="C68" s="5">
        <v>15</v>
      </c>
      <c r="D68" s="5"/>
      <c r="E68" s="5"/>
      <c r="F68" s="5"/>
    </row>
    <row r="69" spans="2:6" ht="12.75">
      <c r="B69" s="5">
        <v>98</v>
      </c>
      <c r="C69" s="5">
        <v>0</v>
      </c>
      <c r="D69" s="5"/>
      <c r="E69" s="5"/>
      <c r="F69" s="5"/>
    </row>
    <row r="70" spans="2:6" ht="12.75">
      <c r="B70" s="5">
        <v>42</v>
      </c>
      <c r="C70" s="6">
        <v>0</v>
      </c>
      <c r="D70" s="5"/>
      <c r="E70" s="5"/>
      <c r="F70" s="5"/>
    </row>
    <row r="71" spans="2:6" ht="12.75">
      <c r="B71" s="5">
        <v>17</v>
      </c>
      <c r="C71" s="6">
        <v>0</v>
      </c>
      <c r="D71" s="5"/>
      <c r="E71" s="5"/>
      <c r="F71" s="5"/>
    </row>
    <row r="72" spans="2:6" ht="12.75">
      <c r="B72" s="5">
        <v>59</v>
      </c>
      <c r="C72" s="5">
        <v>357</v>
      </c>
      <c r="D72" s="5"/>
      <c r="E72" s="5"/>
      <c r="F72" s="5"/>
    </row>
    <row r="73" spans="2:6" ht="12.75">
      <c r="B73" s="5">
        <v>50</v>
      </c>
      <c r="C73" s="5">
        <v>64</v>
      </c>
      <c r="D73" s="5"/>
      <c r="E73" s="5"/>
      <c r="F73" s="5"/>
    </row>
    <row r="74" spans="2:6" ht="12.75">
      <c r="B74" s="5">
        <v>19</v>
      </c>
      <c r="C74" s="5">
        <v>57</v>
      </c>
      <c r="D74" s="5"/>
      <c r="E74" s="5"/>
      <c r="F74" s="5"/>
    </row>
    <row r="75" spans="2:6" ht="12.75">
      <c r="B75" s="5">
        <v>32</v>
      </c>
      <c r="C75" s="6">
        <v>86</v>
      </c>
      <c r="D75" s="5"/>
      <c r="E75" s="5"/>
      <c r="F75" s="5"/>
    </row>
    <row r="76" spans="2:6" ht="12.75">
      <c r="B76" s="5">
        <v>55</v>
      </c>
      <c r="C76" s="5">
        <v>184</v>
      </c>
      <c r="D76" s="5"/>
      <c r="E76" s="5"/>
      <c r="F76" s="5"/>
    </row>
    <row r="77" spans="2:6" ht="12.75">
      <c r="B77" s="5">
        <v>72</v>
      </c>
      <c r="C77" s="5">
        <v>248</v>
      </c>
      <c r="D77" s="5"/>
      <c r="E77" s="5"/>
      <c r="F77" s="5"/>
    </row>
    <row r="78" spans="2:6" ht="12.75">
      <c r="B78" s="5">
        <v>41</v>
      </c>
      <c r="C78" s="5">
        <v>240</v>
      </c>
      <c r="D78" s="5"/>
      <c r="E78" s="5"/>
      <c r="F78" s="5"/>
    </row>
    <row r="79" spans="2:6" ht="12.75">
      <c r="B79" s="5">
        <v>25</v>
      </c>
      <c r="C79" s="5">
        <v>159</v>
      </c>
      <c r="D79" s="5"/>
      <c r="E79" s="5"/>
      <c r="F79" s="5"/>
    </row>
    <row r="80" ht="12.75">
      <c r="C80" s="3">
        <v>174</v>
      </c>
    </row>
    <row r="81" ht="12.75">
      <c r="C81" s="3">
        <v>188</v>
      </c>
    </row>
    <row r="82" ht="12.75">
      <c r="C82" s="3">
        <v>149</v>
      </c>
    </row>
    <row r="83" ht="12.75">
      <c r="C83" s="3">
        <v>142</v>
      </c>
    </row>
    <row r="84" ht="12.75">
      <c r="C84" s="3">
        <v>140</v>
      </c>
    </row>
    <row r="85" ht="12.75">
      <c r="C85" s="3">
        <v>127</v>
      </c>
    </row>
    <row r="86" ht="12.75">
      <c r="C86" s="3">
        <v>137</v>
      </c>
    </row>
    <row r="87" ht="12.75">
      <c r="C87" s="3">
        <v>81</v>
      </c>
    </row>
    <row r="88" ht="12.75">
      <c r="C88" s="3">
        <v>65</v>
      </c>
    </row>
    <row r="89" ht="12.75">
      <c r="C89" s="3">
        <v>166</v>
      </c>
    </row>
    <row r="90" ht="12.75">
      <c r="C90" s="3">
        <v>80</v>
      </c>
    </row>
    <row r="91" ht="12.75">
      <c r="C91" s="3">
        <v>85</v>
      </c>
    </row>
    <row r="92" ht="12.75">
      <c r="C92" s="3">
        <v>123</v>
      </c>
    </row>
    <row r="93" ht="12.75">
      <c r="C93" s="3">
        <v>107</v>
      </c>
    </row>
    <row r="94" ht="12.75">
      <c r="C94" s="3">
        <v>90</v>
      </c>
    </row>
    <row r="95" ht="12.75">
      <c r="C95" s="3">
        <v>208</v>
      </c>
    </row>
    <row r="96" ht="12.75">
      <c r="C96" s="3">
        <v>159</v>
      </c>
    </row>
    <row r="97" ht="12.75">
      <c r="C97" s="3">
        <v>45</v>
      </c>
    </row>
    <row r="98" ht="12.75">
      <c r="C98" s="3">
        <v>102</v>
      </c>
    </row>
    <row r="99" ht="12.75">
      <c r="C99" s="3">
        <v>64</v>
      </c>
    </row>
    <row r="100" ht="12.75">
      <c r="C100" s="3">
        <v>123</v>
      </c>
    </row>
    <row r="101" ht="12.75">
      <c r="C101" s="3">
        <v>112</v>
      </c>
    </row>
    <row r="102" ht="12.75">
      <c r="C102" s="3">
        <v>95</v>
      </c>
    </row>
    <row r="103" ht="12.75">
      <c r="C103" s="3">
        <v>138</v>
      </c>
    </row>
    <row r="104" ht="12.75">
      <c r="C104" s="3">
        <v>73</v>
      </c>
    </row>
    <row r="105" ht="12.75">
      <c r="C105" s="3">
        <v>120</v>
      </c>
    </row>
    <row r="106" ht="12.75">
      <c r="C106" s="3">
        <v>75</v>
      </c>
    </row>
    <row r="107" ht="12.75">
      <c r="C107" s="3">
        <v>80</v>
      </c>
    </row>
    <row r="108" ht="12.75">
      <c r="C108" s="3">
        <v>134</v>
      </c>
    </row>
    <row r="109" ht="12.75">
      <c r="C109" s="3">
        <v>114</v>
      </c>
    </row>
    <row r="110" ht="12.75">
      <c r="C110" s="3">
        <v>255</v>
      </c>
    </row>
    <row r="111" ht="12.75">
      <c r="C111" s="3">
        <v>227</v>
      </c>
    </row>
    <row r="112" ht="12.75">
      <c r="C112" s="3">
        <v>168</v>
      </c>
    </row>
    <row r="113" ht="12.75">
      <c r="C113" s="3">
        <v>166</v>
      </c>
    </row>
    <row r="114" ht="12.75">
      <c r="C114" s="3">
        <v>130</v>
      </c>
    </row>
    <row r="115" ht="12.75">
      <c r="C115" s="3">
        <v>130</v>
      </c>
    </row>
    <row r="116" ht="12.75">
      <c r="C116" s="3">
        <v>123</v>
      </c>
    </row>
    <row r="117" ht="12.75">
      <c r="C117" s="3">
        <v>117</v>
      </c>
    </row>
    <row r="118" ht="12.75">
      <c r="C118" s="3">
        <v>136</v>
      </c>
    </row>
    <row r="119" ht="12.75">
      <c r="C119" s="3">
        <v>41</v>
      </c>
    </row>
    <row r="120" ht="12.75">
      <c r="C120" s="3">
        <v>50</v>
      </c>
    </row>
    <row r="121" ht="12.75">
      <c r="C121" s="3">
        <v>86</v>
      </c>
    </row>
    <row r="122" ht="12.75">
      <c r="C122" s="3">
        <v>24</v>
      </c>
    </row>
    <row r="123" ht="12.75">
      <c r="C123" s="3">
        <v>58</v>
      </c>
    </row>
    <row r="124" ht="12.75">
      <c r="C124" s="3">
        <v>45</v>
      </c>
    </row>
    <row r="125" ht="12.75">
      <c r="C125" s="3">
        <v>85</v>
      </c>
    </row>
    <row r="126" ht="12.75">
      <c r="C126" s="3">
        <v>99</v>
      </c>
    </row>
    <row r="127" ht="12.75">
      <c r="C127" s="3">
        <v>60</v>
      </c>
    </row>
    <row r="128" ht="12.75">
      <c r="C128" s="3">
        <v>74</v>
      </c>
    </row>
    <row r="129" ht="12.75">
      <c r="C129" s="3">
        <v>110</v>
      </c>
    </row>
    <row r="130" ht="12.75">
      <c r="C130" s="3">
        <v>94</v>
      </c>
    </row>
    <row r="131" ht="12.75">
      <c r="C131" s="3">
        <v>79</v>
      </c>
    </row>
    <row r="132" ht="12.75">
      <c r="C132" s="3">
        <v>155</v>
      </c>
    </row>
    <row r="133" ht="12.75">
      <c r="C133" s="3">
        <v>166</v>
      </c>
    </row>
    <row r="134" ht="12.75">
      <c r="C134" s="3">
        <v>140</v>
      </c>
    </row>
    <row r="135" ht="12.75">
      <c r="C135" s="3">
        <v>89</v>
      </c>
    </row>
    <row r="136" ht="12.75">
      <c r="C136" s="3">
        <v>60</v>
      </c>
    </row>
    <row r="137" ht="12.75">
      <c r="C137" s="3">
        <v>63</v>
      </c>
    </row>
    <row r="138" ht="12.75">
      <c r="C138" s="3">
        <v>64</v>
      </c>
    </row>
    <row r="139" ht="12.75">
      <c r="C139" s="3">
        <v>61</v>
      </c>
    </row>
    <row r="140" ht="12.75">
      <c r="C140" s="3">
        <v>105</v>
      </c>
    </row>
    <row r="141" ht="12.75">
      <c r="C141" s="3">
        <v>52</v>
      </c>
    </row>
    <row r="142" ht="12.75">
      <c r="C142" s="3">
        <v>104</v>
      </c>
    </row>
    <row r="143" ht="12.75">
      <c r="C143" s="3">
        <v>76</v>
      </c>
    </row>
    <row r="144" ht="12.75">
      <c r="C144" s="3">
        <v>100</v>
      </c>
    </row>
    <row r="145" ht="12.75">
      <c r="C145" s="3">
        <v>108</v>
      </c>
    </row>
    <row r="146" ht="12.75">
      <c r="C146" s="3">
        <v>166</v>
      </c>
    </row>
    <row r="147" ht="12.75">
      <c r="C147" s="3">
        <v>448</v>
      </c>
    </row>
    <row r="148" ht="12.75">
      <c r="C148" s="3">
        <v>168</v>
      </c>
    </row>
    <row r="149" ht="12.75">
      <c r="C149" s="3">
        <v>283</v>
      </c>
    </row>
    <row r="150" ht="12.75">
      <c r="C150" s="3">
        <v>228</v>
      </c>
    </row>
    <row r="151" ht="12.75">
      <c r="C151" s="4">
        <v>128</v>
      </c>
    </row>
    <row r="152" ht="12.75">
      <c r="C152" s="3">
        <v>0</v>
      </c>
    </row>
    <row r="153" ht="12.75">
      <c r="C153" s="3">
        <v>0</v>
      </c>
    </row>
    <row r="154" ht="12.75">
      <c r="C154" s="3">
        <v>23</v>
      </c>
    </row>
    <row r="155" ht="12.75">
      <c r="C155" s="3">
        <v>70</v>
      </c>
    </row>
    <row r="156" ht="12.75">
      <c r="C156" s="3">
        <v>102</v>
      </c>
    </row>
    <row r="157" ht="12.75">
      <c r="C157" s="3">
        <v>126</v>
      </c>
    </row>
    <row r="158" ht="12.75">
      <c r="C158" s="3">
        <v>75</v>
      </c>
    </row>
    <row r="159" ht="12.75">
      <c r="C159" s="3">
        <v>78</v>
      </c>
    </row>
    <row r="160" ht="12.75">
      <c r="C160" s="3">
        <v>59</v>
      </c>
    </row>
    <row r="161" ht="12.75">
      <c r="C161" s="3">
        <v>15</v>
      </c>
    </row>
    <row r="162" ht="12.75">
      <c r="C162" s="3">
        <v>0</v>
      </c>
    </row>
    <row r="163" ht="12.75">
      <c r="C163" s="3">
        <v>0</v>
      </c>
    </row>
    <row r="164" ht="12.75">
      <c r="C164" s="3">
        <v>0</v>
      </c>
    </row>
    <row r="165" ht="12.75">
      <c r="C165" s="3">
        <v>0</v>
      </c>
    </row>
    <row r="166" ht="12.75">
      <c r="C166" s="3">
        <v>0</v>
      </c>
    </row>
    <row r="167" ht="12.75">
      <c r="C167" s="3">
        <v>0</v>
      </c>
    </row>
    <row r="168" ht="12.75">
      <c r="C168" s="3">
        <v>0</v>
      </c>
    </row>
    <row r="169" ht="12.75">
      <c r="C169" s="3">
        <v>0</v>
      </c>
    </row>
    <row r="170" ht="12.75">
      <c r="C170" s="3">
        <v>0</v>
      </c>
    </row>
    <row r="171" ht="12.75">
      <c r="C171" s="3">
        <v>15</v>
      </c>
    </row>
    <row r="172" ht="12.75">
      <c r="C172" s="3">
        <v>43</v>
      </c>
    </row>
    <row r="173" ht="12.75">
      <c r="C173" s="3">
        <v>139</v>
      </c>
    </row>
    <row r="174" ht="12.75">
      <c r="C174" s="3">
        <v>288</v>
      </c>
    </row>
    <row r="175" ht="12.75">
      <c r="C175" s="3">
        <v>0</v>
      </c>
    </row>
    <row r="176" ht="12.75">
      <c r="C176" s="3">
        <v>10</v>
      </c>
    </row>
    <row r="177" ht="12.75">
      <c r="C177" s="3">
        <v>0</v>
      </c>
    </row>
    <row r="178" ht="12.75">
      <c r="C178" s="3">
        <v>19</v>
      </c>
    </row>
    <row r="179" ht="12.75">
      <c r="C179" s="3">
        <v>0</v>
      </c>
    </row>
    <row r="180" ht="12.75">
      <c r="C180" s="4">
        <v>32</v>
      </c>
    </row>
    <row r="181" ht="12.75">
      <c r="C181" s="3">
        <v>40</v>
      </c>
    </row>
    <row r="182" ht="12.75">
      <c r="C182" s="3">
        <v>41</v>
      </c>
    </row>
    <row r="183" ht="12.75">
      <c r="C183" s="3">
        <v>52</v>
      </c>
    </row>
    <row r="184" ht="12.75">
      <c r="C184" s="3">
        <v>74</v>
      </c>
    </row>
    <row r="185" ht="12.75">
      <c r="C185" s="3">
        <v>43</v>
      </c>
    </row>
    <row r="186" ht="12.75">
      <c r="C186" s="3">
        <v>61</v>
      </c>
    </row>
    <row r="187" ht="12.75">
      <c r="C187" s="3">
        <v>66</v>
      </c>
    </row>
    <row r="188" ht="12.75">
      <c r="C188" s="3">
        <v>90</v>
      </c>
    </row>
    <row r="189" ht="12.75">
      <c r="C189" s="3">
        <v>81</v>
      </c>
    </row>
    <row r="190" ht="12.75">
      <c r="C190" s="3">
        <v>70</v>
      </c>
    </row>
    <row r="191" ht="12.75">
      <c r="C191" s="3">
        <v>127</v>
      </c>
    </row>
    <row r="192" ht="12.75">
      <c r="C192" s="3">
        <v>121</v>
      </c>
    </row>
    <row r="193" ht="12.75">
      <c r="C193" s="3">
        <v>131</v>
      </c>
    </row>
    <row r="194" ht="12.75">
      <c r="C194" s="3">
        <v>76</v>
      </c>
    </row>
    <row r="195" ht="12.75">
      <c r="C195" s="3">
        <v>50</v>
      </c>
    </row>
    <row r="196" ht="12.75">
      <c r="C196" s="3">
        <v>0</v>
      </c>
    </row>
    <row r="197" ht="12.75">
      <c r="C197" s="3">
        <v>0</v>
      </c>
    </row>
    <row r="198" ht="12.75">
      <c r="C198" s="3">
        <v>52</v>
      </c>
    </row>
    <row r="199" ht="12.75">
      <c r="C199" s="3">
        <v>18</v>
      </c>
    </row>
    <row r="200" ht="12.75">
      <c r="C200" s="3">
        <v>34</v>
      </c>
    </row>
    <row r="201" ht="12.75">
      <c r="C201" s="3">
        <v>12</v>
      </c>
    </row>
    <row r="202" ht="12.75">
      <c r="C202" s="3">
        <v>73</v>
      </c>
    </row>
    <row r="203" ht="12.75">
      <c r="C203" s="3">
        <v>63</v>
      </c>
    </row>
    <row r="204" ht="12.75">
      <c r="C204" s="3">
        <v>73</v>
      </c>
    </row>
    <row r="205" ht="12.75">
      <c r="C205" s="3">
        <v>30</v>
      </c>
    </row>
    <row r="206" ht="12.75">
      <c r="C206" s="3">
        <v>39</v>
      </c>
    </row>
    <row r="207" ht="12.75">
      <c r="C207" s="3">
        <v>49</v>
      </c>
    </row>
    <row r="208" ht="12.75">
      <c r="C208" s="3">
        <v>60</v>
      </c>
    </row>
    <row r="209" ht="12.75">
      <c r="C209" s="3">
        <v>50</v>
      </c>
    </row>
    <row r="210" ht="12.75">
      <c r="C210" s="3">
        <v>50</v>
      </c>
    </row>
    <row r="211" ht="12.75">
      <c r="C211" s="3">
        <v>58</v>
      </c>
    </row>
    <row r="212" ht="12.75">
      <c r="C212" s="3">
        <v>120</v>
      </c>
    </row>
    <row r="213" ht="12.75">
      <c r="C213" s="3">
        <v>53</v>
      </c>
    </row>
    <row r="214" ht="12.75">
      <c r="C214" s="3">
        <v>65</v>
      </c>
    </row>
    <row r="215" ht="12.75">
      <c r="C215" s="3">
        <v>43</v>
      </c>
    </row>
    <row r="216" ht="12.75">
      <c r="C216" s="3">
        <v>46</v>
      </c>
    </row>
    <row r="217" ht="12.75">
      <c r="C217" s="4">
        <v>28</v>
      </c>
    </row>
    <row r="218" ht="12.75">
      <c r="C218" s="3">
        <v>0</v>
      </c>
    </row>
    <row r="219" ht="12.75">
      <c r="C219" s="3">
        <v>0</v>
      </c>
    </row>
    <row r="220" ht="12.75">
      <c r="C220" s="3">
        <v>7</v>
      </c>
    </row>
    <row r="221" ht="12.75">
      <c r="C221" s="3">
        <v>0</v>
      </c>
    </row>
    <row r="222" ht="12.75">
      <c r="C222" s="3">
        <v>9</v>
      </c>
    </row>
    <row r="223" ht="12.75">
      <c r="C223" s="3">
        <v>0</v>
      </c>
    </row>
    <row r="224" ht="12.75">
      <c r="C224" s="3">
        <v>11</v>
      </c>
    </row>
    <row r="225" ht="12.75">
      <c r="C225" s="3">
        <v>36</v>
      </c>
    </row>
    <row r="226" ht="12.75">
      <c r="C226" s="3">
        <v>23</v>
      </c>
    </row>
    <row r="227" ht="12.75">
      <c r="C227" s="3">
        <v>38</v>
      </c>
    </row>
    <row r="228" ht="12.75">
      <c r="C228" s="3">
        <v>37</v>
      </c>
    </row>
    <row r="229" ht="12.75">
      <c r="C229" s="3">
        <v>6</v>
      </c>
    </row>
    <row r="230" ht="12.75">
      <c r="C230" s="3">
        <v>0</v>
      </c>
    </row>
    <row r="231" ht="12.75">
      <c r="C231" s="3">
        <v>0</v>
      </c>
    </row>
    <row r="232" ht="12.75">
      <c r="C232" s="3">
        <v>64</v>
      </c>
    </row>
    <row r="233" ht="12.75">
      <c r="C233" s="3">
        <v>35</v>
      </c>
    </row>
    <row r="234" ht="12.75">
      <c r="C234" s="3">
        <v>106</v>
      </c>
    </row>
    <row r="235" ht="12.75">
      <c r="C235" s="3">
        <v>95</v>
      </c>
    </row>
    <row r="236" ht="12.75">
      <c r="C236" s="3">
        <v>59</v>
      </c>
    </row>
    <row r="237" ht="12.75">
      <c r="C237" s="3">
        <v>44</v>
      </c>
    </row>
    <row r="238" ht="12.75">
      <c r="C238" s="3">
        <v>100</v>
      </c>
    </row>
    <row r="239" ht="12.75">
      <c r="C239" s="3">
        <v>15</v>
      </c>
    </row>
    <row r="240" ht="12.75">
      <c r="C240" s="3">
        <v>19</v>
      </c>
    </row>
    <row r="241" ht="12.75">
      <c r="C241" s="3">
        <v>0</v>
      </c>
    </row>
    <row r="242" ht="12.75">
      <c r="C242" s="3">
        <v>40</v>
      </c>
    </row>
    <row r="243" ht="12.75">
      <c r="C243" s="3">
        <v>78</v>
      </c>
    </row>
    <row r="244" ht="12.75">
      <c r="C244" s="3">
        <v>146</v>
      </c>
    </row>
    <row r="245" ht="12.75">
      <c r="C245" s="3">
        <v>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Beneze</dc:creator>
  <cp:keywords/>
  <dc:description/>
  <cp:lastModifiedBy>Erica Beneze</cp:lastModifiedBy>
  <dcterms:created xsi:type="dcterms:W3CDTF">2009-05-30T18:15:03Z</dcterms:created>
  <dcterms:modified xsi:type="dcterms:W3CDTF">2009-06-02T16:54:56Z</dcterms:modified>
  <cp:category/>
  <cp:version/>
  <cp:contentType/>
  <cp:contentStatus/>
</cp:coreProperties>
</file>