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ata 1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<sst xmlns="http://schemas.openxmlformats.org/spreadsheetml/2006/main" count="59" uniqueCount="32">
  <si>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File</t>
  </si>
  <si>
    <t xml:space="preserve">Seconds </t>
  </si>
  <si>
    <t xml:space="preserve">Animal </t>
  </si>
  <si>
    <t>17_28_54</t>
  </si>
  <si>
    <t>J22</t>
  </si>
  <si>
    <t>Second lowest</t>
  </si>
  <si>
    <t>Third lowest</t>
  </si>
  <si>
    <t>fourth lowest</t>
  </si>
  <si>
    <t>AVERAGE</t>
  </si>
  <si>
    <t>J38</t>
  </si>
  <si>
    <t>Lowest strong signal frequency (at point most flat) (1st harmonic)</t>
  </si>
  <si>
    <t>Difference between 1st and 2nd harmonics (Hz)</t>
  </si>
  <si>
    <t>Difference between 2nd and 3rd</t>
  </si>
  <si>
    <t>Difference between 3rd and 4th</t>
  </si>
  <si>
    <t>RANDOM ANIMALS</t>
  </si>
  <si>
    <t>0seven1015 A01C01_1nine</t>
  </si>
  <si>
    <t>222nine</t>
  </si>
  <si>
    <t>44nine3</t>
  </si>
  <si>
    <t>42eight4</t>
  </si>
  <si>
    <t>6seven22</t>
  </si>
  <si>
    <t>21nine4</t>
  </si>
  <si>
    <t>640nine</t>
  </si>
  <si>
    <t>633nine</t>
  </si>
  <si>
    <t>eighteighteight2</t>
  </si>
  <si>
    <t>eight604</t>
  </si>
  <si>
    <t>eight325</t>
  </si>
  <si>
    <t>eightnine1seven</t>
  </si>
  <si>
    <t>62seven0</t>
  </si>
  <si>
    <t>eight466</t>
  </si>
  <si>
    <t>41eight0</t>
  </si>
  <si>
    <t>eight255</t>
  </si>
  <si>
    <t>RANDOM S2i calls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</si>
</sst>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Structure of S2 Call for Mother J22 and Calf J3eight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5275"/>
          <c:w val="0.7597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Calf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1'!$D$9,'Data 1'!$F$9,'Data 1'!$H$9,'Data 1'!$J$9)</c:f>
              <c:numCache>
                <c:ptCount val="4"/>
                <c:pt idx="0">
                  <c:v>2301</c:v>
                </c:pt>
                <c:pt idx="1">
                  <c:v>4333</c:v>
                </c:pt>
                <c:pt idx="2">
                  <c:v>6470</c:v>
                </c:pt>
                <c:pt idx="3">
                  <c:v>8391</c:v>
                </c:pt>
              </c:numCache>
            </c:numRef>
          </c:val>
        </c:ser>
        <c:ser>
          <c:idx val="1"/>
          <c:order val="1"/>
          <c:tx>
            <c:v>Mother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1'!$D$13,'Data 1'!$F$13,'Data 1'!$H$13,'Data 1'!$J$13)</c:f>
              <c:numCache>
                <c:ptCount val="4"/>
                <c:pt idx="0">
                  <c:v>1935</c:v>
                </c:pt>
                <c:pt idx="1">
                  <c:v>3760</c:v>
                </c:pt>
                <c:pt idx="2">
                  <c:v>5631.5</c:v>
                </c:pt>
                <c:pt idx="3">
                  <c:v>7404.5</c:v>
                </c:pt>
              </c:numCache>
            </c:numRef>
          </c:val>
        </c:ser>
        <c:axId val="23363847"/>
        <c:axId val="8948032"/>
      </c:barChart>
      <c:catAx>
        <c:axId val="23363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48032"/>
        <c:crosses val="autoZero"/>
        <c:auto val="1"/>
        <c:lblOffset val="100"/>
        <c:noMultiLvlLbl val="0"/>
      </c:catAx>
      <c:valAx>
        <c:axId val="8948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63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335"/>
          <c:w val="0.16425"/>
          <c:h val="0.1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 Between Harmonics in S2i Call Made by Mother J22 and Calf J3eight PHzP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Calf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1'!$E$9,'Data 1'!$G$9,'Data 1'!$I$9)</c:f>
              <c:numCache>
                <c:ptCount val="3"/>
                <c:pt idx="0">
                  <c:v>2031.5714285714287</c:v>
                </c:pt>
                <c:pt idx="1">
                  <c:v>2137.714285714286</c:v>
                </c:pt>
                <c:pt idx="2">
                  <c:v>1921</c:v>
                </c:pt>
              </c:numCache>
            </c:numRef>
          </c:val>
        </c:ser>
        <c:ser>
          <c:idx val="1"/>
          <c:order val="1"/>
          <c:tx>
            <c:v>Mother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1'!$E$13,'Data 1'!$G$13,'Data 1'!$I$13)</c:f>
              <c:numCache>
                <c:ptCount val="3"/>
                <c:pt idx="0">
                  <c:v>1825</c:v>
                </c:pt>
                <c:pt idx="1">
                  <c:v>1871.5</c:v>
                </c:pt>
                <c:pt idx="2">
                  <c:v>1773</c:v>
                </c:pt>
              </c:numCache>
            </c:numRef>
          </c:val>
        </c:ser>
        <c:axId val="13423425"/>
        <c:axId val="53701962"/>
      </c:barChart>
      <c:catAx>
        <c:axId val="13423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Between Harmonics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01962"/>
        <c:crosses val="autoZero"/>
        <c:auto val="1"/>
        <c:lblOffset val="100"/>
        <c:noMultiLvlLbl val="0"/>
      </c:catAx>
      <c:valAx>
        <c:axId val="53701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Difference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23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0.52775</cdr:y>
    </cdr:from>
    <cdr:to>
      <cdr:x>0.53875</cdr:x>
      <cdr:y>0.547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476375"/>
          <a:ext cx="1714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0.50175</cdr:x>
      <cdr:y>0.52775</cdr:y>
    </cdr:from>
    <cdr:to>
      <cdr:x>0.53</cdr:x>
      <cdr:y>0.547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476375"/>
          <a:ext cx="1333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0.50175</cdr:x>
      <cdr:y>0.5025</cdr:y>
    </cdr:from>
    <cdr:to>
      <cdr:x>0.52275</cdr:x>
      <cdr:y>0.52125</cdr:y>
    </cdr:to>
    <cdr:sp>
      <cdr:nvSpPr>
        <cdr:cNvPr id="3" name="TextBox 3"/>
        <cdr:cNvSpPr txBox="1">
          <a:spLocks noChangeArrowheads="1"/>
        </cdr:cNvSpPr>
      </cdr:nvSpPr>
      <cdr:spPr>
        <a:xfrm>
          <a:off x="2333625" y="1409700"/>
          <a:ext cx="952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4</xdr:col>
      <xdr:colOff>1276350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7124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42</xdr:row>
      <xdr:rowOff>9525</xdr:rowOff>
    </xdr:from>
    <xdr:to>
      <xdr:col>11</xdr:col>
      <xdr:colOff>209550</xdr:colOff>
      <xdr:row>59</xdr:row>
      <xdr:rowOff>66675</xdr:rowOff>
    </xdr:to>
    <xdr:graphicFrame>
      <xdr:nvGraphicFramePr>
        <xdr:cNvPr id="2" name="Chart 2"/>
        <xdr:cNvGraphicFramePr/>
      </xdr:nvGraphicFramePr>
      <xdr:xfrm>
        <a:off x="5381625" y="713422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D31" sqref="D31"/>
    </sheetView>
  </sheetViews>
  <sheetFormatPr defaultColWidth="9.140625" defaultRowHeight="12.75"/>
  <cols>
    <col min="2" max="2" width="9.421875" style="0" customWidth="1"/>
    <col min="3" max="3" width="7.57421875" style="0" customWidth="1"/>
    <col min="4" max="4" width="24.7109375" style="0" customWidth="1"/>
    <col min="5" max="5" width="21.00390625" style="0" customWidth="1"/>
    <col min="6" max="6" width="13.8515625" style="0" customWidth="1"/>
    <col min="7" max="7" width="15.140625" style="0" customWidth="1"/>
    <col min="8" max="9" width="12.421875" style="0" customWidth="1"/>
    <col min="10" max="10" width="12.7109375" style="0" customWidth="1"/>
  </cols>
  <sheetData>
    <row r="1" spans="1:12" ht="38.25">
      <c r="A1" s="2" t="s">
        <v>0</v>
      </c>
      <c r="B1" s="2" t="s">
        <v>1</v>
      </c>
      <c r="C1" s="2" t="s">
        <v>2</v>
      </c>
      <c r="D1" s="4" t="s">
        <v>10</v>
      </c>
      <c r="E1" s="5" t="s">
        <v>11</v>
      </c>
      <c r="F1" s="4" t="s">
        <v>5</v>
      </c>
      <c r="G1" s="5" t="s">
        <v>12</v>
      </c>
      <c r="H1" s="4" t="s">
        <v>6</v>
      </c>
      <c r="I1" s="5" t="s">
        <v>13</v>
      </c>
      <c r="J1" s="2" t="s">
        <v>7</v>
      </c>
      <c r="K1" s="1"/>
      <c r="L1" s="1"/>
    </row>
    <row r="2" spans="1:12" ht="12.75">
      <c r="A2" s="1" t="s">
        <v>3</v>
      </c>
      <c r="B2" s="1">
        <v>1.1</v>
      </c>
      <c r="C2" s="1" t="s">
        <v>9</v>
      </c>
      <c r="D2" s="1">
        <v>2288</v>
      </c>
      <c r="E2" s="8">
        <f aca="true" t="shared" si="0" ref="E2:E8">F2-D2</f>
        <v>2450</v>
      </c>
      <c r="F2" s="1">
        <v>4738</v>
      </c>
      <c r="G2" s="6">
        <f>H2-F2</f>
        <v>1798</v>
      </c>
      <c r="H2" s="1">
        <v>6536</v>
      </c>
      <c r="I2" s="6">
        <f>J2-H2</f>
        <v>2016</v>
      </c>
      <c r="J2" s="1">
        <v>8552</v>
      </c>
      <c r="K2" s="1"/>
      <c r="L2" s="1"/>
    </row>
    <row r="3" spans="1:12" ht="12.75">
      <c r="A3" s="1" t="s">
        <v>3</v>
      </c>
      <c r="B3" s="1">
        <v>5.2</v>
      </c>
      <c r="C3" s="1" t="s">
        <v>9</v>
      </c>
      <c r="D3" s="1">
        <v>2243</v>
      </c>
      <c r="E3" s="8">
        <f t="shared" si="0"/>
        <v>2070</v>
      </c>
      <c r="F3" s="1">
        <v>4313</v>
      </c>
      <c r="G3" s="6">
        <f aca="true" t="shared" si="1" ref="G3:G8">H3-F3</f>
        <v>1917</v>
      </c>
      <c r="H3" s="1">
        <v>6230</v>
      </c>
      <c r="I3" s="6">
        <f aca="true" t="shared" si="2" ref="I3:I8">J3-H3</f>
        <v>1996</v>
      </c>
      <c r="J3" s="1">
        <v>8226</v>
      </c>
      <c r="K3" s="1"/>
      <c r="L3" s="1"/>
    </row>
    <row r="4" spans="1:12" ht="12.75">
      <c r="A4" s="1" t="s">
        <v>3</v>
      </c>
      <c r="B4" s="1">
        <v>11.2</v>
      </c>
      <c r="C4" s="1" t="s">
        <v>9</v>
      </c>
      <c r="D4" s="1">
        <v>2243</v>
      </c>
      <c r="E4" s="8">
        <f t="shared" si="0"/>
        <v>2003</v>
      </c>
      <c r="F4" s="1">
        <v>4246</v>
      </c>
      <c r="G4" s="6">
        <f t="shared" si="1"/>
        <v>2164</v>
      </c>
      <c r="H4" s="1">
        <v>6410</v>
      </c>
      <c r="I4" s="6">
        <f t="shared" si="2"/>
        <v>1897</v>
      </c>
      <c r="J4" s="1">
        <v>8307</v>
      </c>
      <c r="K4" s="1"/>
      <c r="L4" s="1"/>
    </row>
    <row r="5" spans="1:12" ht="12.75">
      <c r="A5" s="1" t="s">
        <v>3</v>
      </c>
      <c r="B5" s="1">
        <v>16</v>
      </c>
      <c r="C5" s="1" t="s">
        <v>9</v>
      </c>
      <c r="D5" s="1">
        <v>2236</v>
      </c>
      <c r="E5" s="8">
        <f t="shared" si="0"/>
        <v>1997</v>
      </c>
      <c r="F5" s="1">
        <v>4233</v>
      </c>
      <c r="G5" s="6">
        <f t="shared" si="1"/>
        <v>2396</v>
      </c>
      <c r="H5" s="1">
        <v>6629</v>
      </c>
      <c r="I5" s="6">
        <f t="shared" si="2"/>
        <v>1917</v>
      </c>
      <c r="J5" s="1">
        <v>8546</v>
      </c>
      <c r="K5" s="1"/>
      <c r="L5" s="1"/>
    </row>
    <row r="6" spans="1:12" ht="12.75">
      <c r="A6" s="1" t="s">
        <v>3</v>
      </c>
      <c r="B6" s="1">
        <v>19.5</v>
      </c>
      <c r="C6" s="1" t="s">
        <v>9</v>
      </c>
      <c r="D6" s="1">
        <v>2163</v>
      </c>
      <c r="E6" s="8">
        <f t="shared" si="0"/>
        <v>2083</v>
      </c>
      <c r="F6" s="1">
        <v>4246</v>
      </c>
      <c r="G6" s="6">
        <f t="shared" si="1"/>
        <v>2084</v>
      </c>
      <c r="H6" s="1">
        <v>6330</v>
      </c>
      <c r="I6" s="6">
        <f t="shared" si="2"/>
        <v>2003</v>
      </c>
      <c r="J6" s="1">
        <v>8333</v>
      </c>
      <c r="K6" s="1"/>
      <c r="L6" s="1"/>
    </row>
    <row r="7" spans="1:12" ht="12.75">
      <c r="A7" s="1" t="s">
        <v>3</v>
      </c>
      <c r="B7" s="1">
        <v>23</v>
      </c>
      <c r="C7" s="1" t="s">
        <v>9</v>
      </c>
      <c r="D7" s="1">
        <v>2467</v>
      </c>
      <c r="E7" s="8">
        <f t="shared" si="0"/>
        <v>1809</v>
      </c>
      <c r="F7" s="1">
        <v>4276</v>
      </c>
      <c r="G7" s="6">
        <f t="shared" si="1"/>
        <v>2138</v>
      </c>
      <c r="H7" s="1">
        <v>6414</v>
      </c>
      <c r="I7" s="6">
        <f t="shared" si="2"/>
        <v>1809</v>
      </c>
      <c r="J7" s="1">
        <v>8223</v>
      </c>
      <c r="K7" s="1"/>
      <c r="L7" s="1"/>
    </row>
    <row r="8" spans="1:12" ht="12.75">
      <c r="A8" s="1" t="s">
        <v>3</v>
      </c>
      <c r="B8" s="1">
        <v>26.2</v>
      </c>
      <c r="C8" s="1" t="s">
        <v>9</v>
      </c>
      <c r="D8" s="1">
        <v>2467</v>
      </c>
      <c r="E8" s="8">
        <f t="shared" si="0"/>
        <v>1809</v>
      </c>
      <c r="F8" s="1">
        <v>4276</v>
      </c>
      <c r="G8" s="6">
        <f t="shared" si="1"/>
        <v>2467</v>
      </c>
      <c r="H8" s="1">
        <v>6743</v>
      </c>
      <c r="I8" s="6">
        <f t="shared" si="2"/>
        <v>1809</v>
      </c>
      <c r="J8" s="1">
        <v>8552</v>
      </c>
      <c r="K8" s="1"/>
      <c r="L8" s="1"/>
    </row>
    <row r="9" spans="1:12" ht="12.75">
      <c r="A9" s="2" t="s">
        <v>3</v>
      </c>
      <c r="B9" s="2" t="s">
        <v>8</v>
      </c>
      <c r="C9" s="2" t="s">
        <v>9</v>
      </c>
      <c r="D9" s="2">
        <f>AVERAGE(D2:D8)</f>
        <v>2301</v>
      </c>
      <c r="E9" s="7">
        <f>AVERAGE(E2:E8)</f>
        <v>2031.5714285714287</v>
      </c>
      <c r="F9" s="2">
        <v>4333</v>
      </c>
      <c r="G9" s="7">
        <f>AVERAGE(G2:G8)</f>
        <v>2137.714285714286</v>
      </c>
      <c r="H9" s="2">
        <v>6470</v>
      </c>
      <c r="I9" s="7">
        <f>AVERAGE(I2:I8)</f>
        <v>1921</v>
      </c>
      <c r="J9" s="2">
        <v>8391</v>
      </c>
      <c r="K9" s="1"/>
      <c r="L9" s="1"/>
    </row>
    <row r="10" spans="1:12" ht="12.75">
      <c r="A10" s="2"/>
      <c r="B10" s="1"/>
      <c r="C10" s="1"/>
      <c r="D10" s="1"/>
      <c r="E10" s="6"/>
      <c r="F10" s="1"/>
      <c r="G10" s="6"/>
      <c r="H10" s="1"/>
      <c r="I10" s="6"/>
      <c r="J10" s="1"/>
      <c r="K10" s="1"/>
      <c r="L10" s="1"/>
    </row>
    <row r="11" spans="1:12" ht="12.75">
      <c r="A11" s="3" t="s">
        <v>3</v>
      </c>
      <c r="B11" s="1">
        <v>41</v>
      </c>
      <c r="C11" s="1" t="s">
        <v>4</v>
      </c>
      <c r="D11" s="1">
        <v>2073</v>
      </c>
      <c r="E11" s="6">
        <f>F11-D11</f>
        <v>1689</v>
      </c>
      <c r="F11" s="1">
        <v>3762</v>
      </c>
      <c r="G11" s="6">
        <f>H11-F11</f>
        <v>1946</v>
      </c>
      <c r="H11" s="1">
        <v>5708</v>
      </c>
      <c r="I11" s="6">
        <f>J11-H11</f>
        <v>1932</v>
      </c>
      <c r="J11" s="1">
        <v>7640</v>
      </c>
      <c r="K11" s="1"/>
      <c r="L11" s="1"/>
    </row>
    <row r="12" spans="1:12" ht="12.75">
      <c r="A12" s="3" t="s">
        <v>3</v>
      </c>
      <c r="B12" s="1">
        <v>47</v>
      </c>
      <c r="C12" s="1" t="s">
        <v>4</v>
      </c>
      <c r="D12" s="1">
        <v>1797</v>
      </c>
      <c r="E12" s="6">
        <f>F12-D12</f>
        <v>1961</v>
      </c>
      <c r="F12" s="1">
        <v>3758</v>
      </c>
      <c r="G12" s="6">
        <f>H12-F12</f>
        <v>1797</v>
      </c>
      <c r="H12" s="1">
        <v>5555</v>
      </c>
      <c r="I12" s="6">
        <f>J12-H12</f>
        <v>1614</v>
      </c>
      <c r="J12" s="1">
        <v>7169</v>
      </c>
      <c r="K12" s="1"/>
      <c r="L12" s="1"/>
    </row>
    <row r="13" spans="1:12" ht="12.75">
      <c r="A13" s="2" t="s">
        <v>3</v>
      </c>
      <c r="B13" s="2" t="s">
        <v>8</v>
      </c>
      <c r="C13" s="2" t="s">
        <v>4</v>
      </c>
      <c r="D13" s="2">
        <f aca="true" t="shared" si="3" ref="D13:J13">AVERAGE(D11:D12)</f>
        <v>1935</v>
      </c>
      <c r="E13" s="7">
        <f t="shared" si="3"/>
        <v>1825</v>
      </c>
      <c r="F13" s="2">
        <f t="shared" si="3"/>
        <v>3760</v>
      </c>
      <c r="G13" s="7">
        <f t="shared" si="3"/>
        <v>1871.5</v>
      </c>
      <c r="H13" s="2">
        <f t="shared" si="3"/>
        <v>5631.5</v>
      </c>
      <c r="I13" s="7">
        <f t="shared" si="3"/>
        <v>1773</v>
      </c>
      <c r="J13" s="2">
        <f t="shared" si="3"/>
        <v>7404.5</v>
      </c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 t="s">
        <v>15</v>
      </c>
      <c r="B15" s="1">
        <v>33.24</v>
      </c>
      <c r="C15" s="1" t="s">
        <v>14</v>
      </c>
      <c r="D15" s="1">
        <v>2161</v>
      </c>
      <c r="E15" s="6">
        <f>F15-D15</f>
        <v>1586</v>
      </c>
      <c r="F15" s="3">
        <v>3747</v>
      </c>
      <c r="G15" s="6">
        <f>H15-F15</f>
        <v>1297</v>
      </c>
      <c r="H15" s="3">
        <v>5044</v>
      </c>
      <c r="I15" s="6">
        <f>J15-H15</f>
        <v>2306</v>
      </c>
      <c r="J15" s="3">
        <v>7350</v>
      </c>
      <c r="K15" s="1"/>
      <c r="L15" s="1"/>
    </row>
    <row r="16" spans="1:12" ht="12.75">
      <c r="A16" s="1"/>
      <c r="B16" s="1"/>
      <c r="C16" s="1" t="s">
        <v>31</v>
      </c>
      <c r="D16" s="1" t="s">
        <v>16</v>
      </c>
      <c r="E16" s="1"/>
      <c r="F16" s="1" t="s">
        <v>17</v>
      </c>
      <c r="G16" s="1"/>
      <c r="H16" s="1" t="s">
        <v>19</v>
      </c>
      <c r="I16" s="1"/>
      <c r="J16" s="1" t="s">
        <v>23</v>
      </c>
      <c r="K16" s="1"/>
      <c r="L16" s="1"/>
    </row>
    <row r="17" spans="1:12" ht="12.75">
      <c r="A17" s="1"/>
      <c r="B17" s="1"/>
      <c r="C17" s="1" t="s">
        <v>31</v>
      </c>
      <c r="D17" s="1">
        <v>2124</v>
      </c>
      <c r="E17" s="1"/>
      <c r="F17" s="1">
        <v>4250</v>
      </c>
      <c r="G17" s="1"/>
      <c r="H17" s="1" t="s">
        <v>21</v>
      </c>
      <c r="I17" s="1"/>
      <c r="J17" s="1" t="s">
        <v>24</v>
      </c>
      <c r="K17" s="1"/>
      <c r="L17" s="1"/>
    </row>
    <row r="18" spans="1:12" ht="12.75">
      <c r="A18" s="1"/>
      <c r="B18" s="1"/>
      <c r="C18" s="1" t="s">
        <v>31</v>
      </c>
      <c r="D18" s="1" t="s">
        <v>20</v>
      </c>
      <c r="E18" s="1"/>
      <c r="F18" s="1" t="s">
        <v>18</v>
      </c>
      <c r="G18" s="1"/>
      <c r="H18" s="1" t="s">
        <v>22</v>
      </c>
      <c r="I18" s="1"/>
      <c r="J18" s="1" t="s">
        <v>25</v>
      </c>
      <c r="K18" s="1"/>
      <c r="L18" s="1"/>
    </row>
    <row r="19" spans="1:12" ht="12.75">
      <c r="A19" s="1"/>
      <c r="B19" s="1"/>
      <c r="C19" s="1" t="s">
        <v>31</v>
      </c>
      <c r="D19" s="1">
        <v>2264</v>
      </c>
      <c r="E19" s="1"/>
      <c r="F19" s="1" t="s">
        <v>17</v>
      </c>
      <c r="G19" s="1"/>
      <c r="H19" s="1" t="s">
        <v>19</v>
      </c>
      <c r="I19" s="1"/>
      <c r="J19" s="1" t="s">
        <v>26</v>
      </c>
      <c r="K19" s="1"/>
      <c r="L19" s="1"/>
    </row>
    <row r="20" spans="1:12" ht="12.75">
      <c r="A20" s="1"/>
      <c r="B20" s="1"/>
      <c r="C20" s="1" t="s">
        <v>31</v>
      </c>
      <c r="D20" s="1">
        <v>2226</v>
      </c>
      <c r="E20" s="1"/>
      <c r="F20" s="1">
        <v>4423</v>
      </c>
      <c r="G20" s="1"/>
      <c r="H20" s="1" t="s">
        <v>27</v>
      </c>
      <c r="I20" s="1"/>
      <c r="J20" s="1" t="s">
        <v>28</v>
      </c>
      <c r="K20" s="1"/>
      <c r="L20" s="1"/>
    </row>
    <row r="21" spans="1:12" ht="12.75">
      <c r="A21" s="1"/>
      <c r="B21" s="1"/>
      <c r="C21" s="1" t="s">
        <v>31</v>
      </c>
      <c r="D21" s="1">
        <v>2060</v>
      </c>
      <c r="E21" s="1"/>
      <c r="F21" s="1" t="s">
        <v>29</v>
      </c>
      <c r="G21" s="1"/>
      <c r="H21" s="1">
        <v>6235</v>
      </c>
      <c r="I21" s="1"/>
      <c r="J21" s="1" t="s">
        <v>30</v>
      </c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f.i.u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kenaio</dc:creator>
  <cp:keywords/>
  <dc:description/>
  <cp:lastModifiedBy>w kenaio</cp:lastModifiedBy>
  <dcterms:created xsi:type="dcterms:W3CDTF">2007-10-22T18:51:12Z</dcterms:created>
  <dcterms:modified xsi:type="dcterms:W3CDTF">2007-10-24T02:08:48Z</dcterms:modified>
  <cp:category/>
  <cp:version/>
  <cp:contentType/>
  <cp:contentStatus/>
</cp:coreProperties>
</file>