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8" activeTab="0"/>
  </bookViews>
  <sheets>
    <sheet name="Deployments" sheetId="1" r:id="rId1"/>
    <sheet name="Sounds" sheetId="2" r:id="rId2"/>
    <sheet name="Photos" sheetId="3" r:id="rId3"/>
    <sheet name="Localized calls" sheetId="4" r:id="rId4"/>
  </sheets>
  <definedNames/>
  <calcPr fullCalcOnLoad="1"/>
</workbook>
</file>

<file path=xl/sharedStrings.xml><?xml version="1.0" encoding="utf-8"?>
<sst xmlns="http://schemas.openxmlformats.org/spreadsheetml/2006/main" count="2696" uniqueCount="786">
  <si>
    <t>Latitude</t>
  </si>
  <si>
    <t>Longitude</t>
  </si>
  <si>
    <t>Deployments</t>
  </si>
  <si>
    <t>waypt</t>
  </si>
  <si>
    <t>What (Ob#?)</t>
  </si>
  <si>
    <t>mon</t>
  </si>
  <si>
    <t>day</t>
  </si>
  <si>
    <t>yr</t>
  </si>
  <si>
    <t>hr</t>
  </si>
  <si>
    <t>min</t>
  </si>
  <si>
    <t>sec</t>
  </si>
  <si>
    <t>deg</t>
  </si>
  <si>
    <t>Comments</t>
  </si>
  <si>
    <t>Reporter</t>
  </si>
  <si>
    <t xml:space="preserve"> </t>
  </si>
  <si>
    <t>Ob1</t>
  </si>
  <si>
    <t>08</t>
  </si>
  <si>
    <t>31</t>
  </si>
  <si>
    <t>07</t>
  </si>
  <si>
    <t>10</t>
  </si>
  <si>
    <t>40</t>
  </si>
  <si>
    <t>Blue Box/Marantz</t>
  </si>
  <si>
    <t>Gato Verde receive level measurements in Griffin Bay</t>
  </si>
  <si>
    <t>09</t>
  </si>
  <si>
    <t>01</t>
  </si>
  <si>
    <t>14</t>
  </si>
  <si>
    <t>00</t>
  </si>
  <si>
    <t>123</t>
  </si>
  <si>
    <t>01.762</t>
  </si>
  <si>
    <t>Blue Box/Marnatz in</t>
  </si>
  <si>
    <t>J pod traveling W ~500m N of Hein Bank marker</t>
  </si>
  <si>
    <t>GPS test</t>
  </si>
  <si>
    <t>Ob 2</t>
  </si>
  <si>
    <t>53</t>
  </si>
  <si>
    <t>22.476</t>
  </si>
  <si>
    <t>02.082</t>
  </si>
  <si>
    <t>Blue Box/Marnatz</t>
  </si>
  <si>
    <t>Measure StraitWatch Boat receive levels</t>
  </si>
  <si>
    <t>Transit</t>
  </si>
  <si>
    <t>57</t>
  </si>
  <si>
    <t>22.497</t>
  </si>
  <si>
    <t>02.115</t>
  </si>
  <si>
    <t>Blue Box/Marnatz out</t>
  </si>
  <si>
    <t>Transit N to KW (~3km?)</t>
  </si>
  <si>
    <t>15</t>
  </si>
  <si>
    <t>26</t>
  </si>
  <si>
    <t>Strait watch drive-by data saved to ob2_straitwatch_rl in sounds</t>
  </si>
  <si>
    <t>Ob3</t>
  </si>
  <si>
    <t>16</t>
  </si>
  <si>
    <t>38</t>
  </si>
  <si>
    <t>30.108</t>
  </si>
  <si>
    <t>08.902</t>
  </si>
  <si>
    <t>Lon's array in</t>
  </si>
  <si>
    <t>Towing parallel to shore (a few calls); Vgv ~ 3.5 knots</t>
  </si>
  <si>
    <t>50</t>
  </si>
  <si>
    <t>GV direction change from N to SSW (got ahead of J pod)</t>
  </si>
  <si>
    <t>54</t>
  </si>
  <si>
    <t>Vgv up to 4.0 knots through water</t>
  </si>
  <si>
    <t>17</t>
  </si>
  <si>
    <t>Turn inverter off after ~10 sec before send</t>
  </si>
  <si>
    <t>18</t>
  </si>
  <si>
    <t>48</t>
  </si>
  <si>
    <t>29.065</t>
  </si>
  <si>
    <t>08.127</t>
  </si>
  <si>
    <t>Following J1 ~2km N of False Bay; other J's inshore</t>
  </si>
  <si>
    <t>22</t>
  </si>
  <si>
    <t>56</t>
  </si>
  <si>
    <t>started continuous recording</t>
  </si>
  <si>
    <t>23</t>
  </si>
  <si>
    <t>Gain to 2,3,3,3</t>
  </si>
  <si>
    <t>29</t>
  </si>
  <si>
    <t>28.722</t>
  </si>
  <si>
    <t>07.596</t>
  </si>
  <si>
    <t>Female/baby crossing stern (port to starboard?)</t>
  </si>
  <si>
    <t>30</t>
  </si>
  <si>
    <t>55</t>
  </si>
  <si>
    <t>28.691</t>
  </si>
  <si>
    <t>07.551</t>
  </si>
  <si>
    <t>Whale at 9 oclock; footprint 15m @11 oclock</t>
  </si>
  <si>
    <t>28.662</t>
  </si>
  <si>
    <t>07.513</t>
  </si>
  <si>
    <t>Slowing down from 3 to 1 kt, but array canted ~30deg inboard</t>
  </si>
  <si>
    <t>33</t>
  </si>
  <si>
    <t>25</t>
  </si>
  <si>
    <t>28.656</t>
  </si>
  <si>
    <t>07.498</t>
  </si>
  <si>
    <t>Increase to 2 kt through water; canted in ~5 degrees</t>
  </si>
  <si>
    <t>37</t>
  </si>
  <si>
    <t>28.562</t>
  </si>
  <si>
    <t>07.509</t>
  </si>
  <si>
    <t>~2 whistles; whales at 9 oclock</t>
  </si>
  <si>
    <t>42</t>
  </si>
  <si>
    <t>27</t>
  </si>
  <si>
    <t>28.548</t>
  </si>
  <si>
    <t>07.422</t>
  </si>
  <si>
    <t>Prince of Wales drives by at 485m</t>
  </si>
  <si>
    <t>49</t>
  </si>
  <si>
    <t>28.584</t>
  </si>
  <si>
    <t>07.310</t>
  </si>
  <si>
    <t>Heading compass GV 110o; Group of 2-3 foraging inshore of tidal front ~300 m away @ 100 degrees Nmag.</t>
  </si>
  <si>
    <t>28.622</t>
  </si>
  <si>
    <t>07.231</t>
  </si>
  <si>
    <t>Lon's array out</t>
  </si>
  <si>
    <t>02</t>
  </si>
  <si>
    <t>34.228</t>
  </si>
  <si>
    <t>14.473</t>
  </si>
  <si>
    <t>Stellar Sea Lion (female or sub-adult male)</t>
  </si>
  <si>
    <t>Ob 1</t>
  </si>
  <si>
    <t>03</t>
  </si>
  <si>
    <t>12</t>
  </si>
  <si>
    <t>28.361</t>
  </si>
  <si>
    <t>05.302</t>
  </si>
  <si>
    <t>ITC Hydrophone In</t>
  </si>
  <si>
    <t>Very spread out J pod slow travel at Pile Point</t>
  </si>
  <si>
    <t>13</t>
  </si>
  <si>
    <t>Good ids by Jason Likely J8 and J11? Marantz file 1 call clipped; 3 minute recording; tail slapping</t>
  </si>
  <si>
    <t>27.415</t>
  </si>
  <si>
    <t>06.004</t>
  </si>
  <si>
    <t>58</t>
  </si>
  <si>
    <t>29.287</t>
  </si>
  <si>
    <t>08.231</t>
  </si>
  <si>
    <t>HiF Hydrophone</t>
  </si>
  <si>
    <t>Recording Harbor Porpoises (4-6)</t>
  </si>
  <si>
    <t>Recording start</t>
  </si>
  <si>
    <t>Depth sounder off; 5:08 recording stopped</t>
  </si>
  <si>
    <t>29.072</t>
  </si>
  <si>
    <t>08.146</t>
  </si>
  <si>
    <t>Afar photos of 2 harbor porpoise ~500m off GV; test of no depth sounder</t>
  </si>
  <si>
    <t>04</t>
  </si>
  <si>
    <t>30.677</t>
  </si>
  <si>
    <t>13.963</t>
  </si>
  <si>
    <t>Array Deployed</t>
  </si>
  <si>
    <t xml:space="preserve">Jason/Kenna in Gatito off starboard w/ speaker </t>
  </si>
  <si>
    <t>30.315</t>
  </si>
  <si>
    <t>14.856</t>
  </si>
  <si>
    <t>Start second pass Gatito off port side; GV heading W to E</t>
  </si>
  <si>
    <t>30.221</t>
  </si>
  <si>
    <t>14.505</t>
  </si>
  <si>
    <t>End of E to W pass (#2) with hammer taps</t>
  </si>
  <si>
    <t>30.153</t>
  </si>
  <si>
    <t>14.663</t>
  </si>
  <si>
    <t>Begin pass #3; GV heading W to E; Gatito off starboard</t>
  </si>
  <si>
    <t>29.989</t>
  </si>
  <si>
    <t>15.088</t>
  </si>
  <si>
    <t>End pass #3</t>
  </si>
  <si>
    <t>05</t>
  </si>
  <si>
    <t>27.104</t>
  </si>
  <si>
    <t>10.442</t>
  </si>
  <si>
    <t>Array In 702s</t>
  </si>
  <si>
    <t>J pod going E</t>
  </si>
  <si>
    <t>21</t>
  </si>
  <si>
    <t>27.303</t>
  </si>
  <si>
    <t>10.169</t>
  </si>
  <si>
    <t>Start recording A01&amp; C01</t>
  </si>
  <si>
    <t>33.06</t>
  </si>
  <si>
    <t>9.0</t>
  </si>
  <si>
    <t>Start of next recording A02 &amp; C02</t>
  </si>
  <si>
    <t>30.338</t>
  </si>
  <si>
    <t>8.39</t>
  </si>
  <si>
    <t>CWR boat parallels array @~10m (engine noise)</t>
  </si>
  <si>
    <t>Stopped hydrophone sunk (vertical)</t>
  </si>
  <si>
    <t>Moving – hydrophone up (horizontal)</t>
  </si>
  <si>
    <t>Recording stopped</t>
  </si>
  <si>
    <t>32</t>
  </si>
  <si>
    <t>31.274</t>
  </si>
  <si>
    <t>10.231</t>
  </si>
  <si>
    <t>J pod heading S toward lighthouse</t>
  </si>
  <si>
    <t>36</t>
  </si>
  <si>
    <t>29.35</t>
  </si>
  <si>
    <t>08.29</t>
  </si>
  <si>
    <t>Recording file A08 &amp; C10</t>
  </si>
  <si>
    <t>06.35</t>
  </si>
  <si>
    <t>3 Dall's porpoises bow riding</t>
  </si>
  <si>
    <t>06</t>
  </si>
  <si>
    <t>29.318</t>
  </si>
  <si>
    <t>8.16</t>
  </si>
  <si>
    <t>Gains set at 37.0dB; Ruffles changed direction from N along coast to S; we are changing direction to follow Ruffles; 2 other whales traveling N</t>
  </si>
  <si>
    <t>Boat change direction to N with Ruffles</t>
  </si>
  <si>
    <t>19</t>
  </si>
  <si>
    <t>Ruffles change direction to S; boat maintained heading N</t>
  </si>
  <si>
    <t>52</t>
  </si>
  <si>
    <t>3 J pod individuals off Starboard</t>
  </si>
  <si>
    <t>Ruffles and J14? Plus other whale</t>
  </si>
  <si>
    <t>A03 &amp; C04; at about 7:05 into recording heard calls</t>
  </si>
  <si>
    <t>11</t>
  </si>
  <si>
    <t>Stopped recording</t>
  </si>
  <si>
    <t>Array 702</t>
  </si>
  <si>
    <t>Start recording</t>
  </si>
  <si>
    <t>20</t>
  </si>
  <si>
    <t>Much more active vocalizations @~6:00m elapsed  A04 &amp; C05</t>
  </si>
  <si>
    <t>Start recording on AC power (inverter &amp; generator running); ~23:00 of A05 &amp; C06 stopped generator</t>
  </si>
  <si>
    <t>No whales; data entry; load software onto PCs</t>
  </si>
  <si>
    <t>Deploy hydrophone array to measure GV noise at different running levels (i.e. stealth, inverter, generator)</t>
  </si>
  <si>
    <t>Deployed blue box and pothead with 2K to test auditory localization by a human listener. Tossed leadline to test localization. Detected “heavy breather”.</t>
  </si>
  <si>
    <t>Alek Bay Equipment and Methods Test</t>
  </si>
  <si>
    <t>Anne</t>
  </si>
  <si>
    <t>Dinghy “whale” speaker at 4m, playing S1 call</t>
  </si>
  <si>
    <t>A07</t>
  </si>
  <si>
    <t>35</t>
  </si>
  <si>
    <t>Pot Head</t>
  </si>
  <si>
    <t>10 second recording, with flow noise</t>
  </si>
  <si>
    <t>A08</t>
  </si>
  <si>
    <t xml:space="preserve">Dinghy “whale” abeam, </t>
  </si>
  <si>
    <t>A11</t>
  </si>
  <si>
    <t>Blue Box</t>
  </si>
  <si>
    <t>To calibrate with pot head, lines 1&amp;2 of 2K recorder, “whale” at 77m</t>
  </si>
  <si>
    <t>A12</t>
  </si>
  <si>
    <t>Pothead/Blue Box</t>
  </si>
  <si>
    <t>“Echolocation clicks” - Hammer tapped in water</t>
  </si>
  <si>
    <t>Blue Box scale: 120 dB, call appeared apprx. 125 dB.  2X2k: Line 1: 29.5, Line 2, 0.9 gain settings.  Caltone on each recording.</t>
  </si>
  <si>
    <t>A13</t>
  </si>
  <si>
    <t>A14</t>
  </si>
  <si>
    <t>59</t>
  </si>
  <si>
    <t>A15</t>
  </si>
  <si>
    <t>47</t>
  </si>
  <si>
    <t>24</t>
  </si>
  <si>
    <t>Pothead</t>
  </si>
  <si>
    <t>Drive-by on dinghy, Val accelerating N to S, S to N abeam to GV. Gain setting 24.7. Range 120m</t>
  </si>
  <si>
    <t>A16</t>
  </si>
  <si>
    <t>Range 93m abeam  (ranges determined using range-finder)</t>
  </si>
  <si>
    <t>A17</t>
  </si>
  <si>
    <t>Range 245m abeam</t>
  </si>
  <si>
    <t>Hydrophone array</t>
  </si>
  <si>
    <t>Dinghy “whale” abeam, bearing 110 degrees File 15_10_26 in BR_Live Data Sounds</t>
  </si>
  <si>
    <t>“Echolocation clicks” - Hammers tapped in water, bearing 25 degrees File 15_17_08 in BR_Live Data Sounds</t>
  </si>
  <si>
    <t>39</t>
  </si>
  <si>
    <t>Drive-by on dinghy, Val accelerating N to S, S to N abeam to GV, in sync with pothead.</t>
  </si>
  <si>
    <t>Range 93m abeam</t>
  </si>
  <si>
    <t>Photograph</t>
  </si>
  <si>
    <t>Dinghy “whale” abeam, Files 6843, 6844, 6845, 6846, 6850, 6854, 6855, 6856 in BR_Live Data Images</t>
  </si>
  <si>
    <t>“Echolocation clicks” - Hammers tapped in water, file 6851 in BR_Live Data Images</t>
  </si>
  <si>
    <t>Array and pothead</t>
  </si>
  <si>
    <t>Calls and clicks of foraging orcas</t>
  </si>
  <si>
    <t>51</t>
  </si>
  <si>
    <t>Array</t>
  </si>
  <si>
    <t>The Odyssey ranged at 50m, rough speed 5 knots</t>
  </si>
  <si>
    <t>Straitwatch ranged at 30 m, ignition</t>
  </si>
  <si>
    <t>Orca calls</t>
  </si>
  <si>
    <t>Orange box gains set to 2-3-3-3</t>
  </si>
  <si>
    <t>Prince of Wales 275 m from GV, stationary</t>
  </si>
  <si>
    <t>Prince of Wales 635 m from GV, stationary</t>
  </si>
  <si>
    <t>41</t>
  </si>
  <si>
    <t>Prince of Wales 329 m from GV, moving</t>
  </si>
  <si>
    <t>Begin taking bearings</t>
  </si>
  <si>
    <t>Positive ID on J-1 starboard side of GV</t>
  </si>
  <si>
    <t>End taking bearings</t>
  </si>
  <si>
    <t>45</t>
  </si>
  <si>
    <t>Tim and Anne construct array and pothead dual deployment rig.  With a 30 degree (from vertical) rope angle, surface marked w/ white tape, 5.8m down for array and 11.6m for hf- marked w/ yellow tape.  12 lbs at end (though added 12 lbs more later).  Hydrophones attached to rope w/ bungee of approx. equal length.  NOTE: Additional weight needs to be added so rope hangs more vertically at higher speeds. Also, too little cable was available for the deck.</t>
  </si>
  <si>
    <t>28</t>
  </si>
  <si>
    <t>Rig deployed, whales passed.</t>
  </si>
  <si>
    <t>Tim</t>
  </si>
  <si>
    <t>C01</t>
  </si>
  <si>
    <t>34</t>
  </si>
  <si>
    <t xml:space="preserve">Low hum on all clips </t>
  </si>
  <si>
    <t>C02</t>
  </si>
  <si>
    <t>17 37</t>
  </si>
  <si>
    <t>Gain changed from approx. 9-13, after changed to LOW GAIN setting</t>
  </si>
  <si>
    <t>C04</t>
  </si>
  <si>
    <t>C05</t>
  </si>
  <si>
    <t>44</t>
  </si>
  <si>
    <t>Clicks at start? Whales abeam approx. 200m</t>
  </si>
  <si>
    <t>C06</t>
  </si>
  <si>
    <t>Definite clicks, no boats 1km radius</t>
  </si>
  <si>
    <t>C07</t>
  </si>
  <si>
    <t>46</t>
  </si>
  <si>
    <t xml:space="preserve">Clicks and calls – whales @ 300m, 6 sec clip </t>
  </si>
  <si>
    <t>C08</t>
  </si>
  <si>
    <t>15 sec clip</t>
  </si>
  <si>
    <t>C09</t>
  </si>
  <si>
    <t>10 sec clip</t>
  </si>
  <si>
    <t>C10</t>
  </si>
  <si>
    <t>Click train? 10 sec clip</t>
  </si>
  <si>
    <t>C11</t>
  </si>
  <si>
    <t>Click train @ 10 sec? 20 sec clip</t>
  </si>
  <si>
    <t>C12</t>
  </si>
  <si>
    <t>Click train? 3 sec clip</t>
  </si>
  <si>
    <t>C13</t>
  </si>
  <si>
    <t>Definite calls, maybe clicks, whales 200m away</t>
  </si>
  <si>
    <t>C14</t>
  </si>
  <si>
    <t>Def clicks, 10 sec</t>
  </si>
  <si>
    <t>C15</t>
  </si>
  <si>
    <t>Def clicks, 14 sec clip, whales approx. 150M abeam</t>
  </si>
  <si>
    <t>Calibrated freshwater tank at Roche Harbor. Data put onto BR computer, graph printed out.</t>
  </si>
  <si>
    <t>A24</t>
  </si>
  <si>
    <t>Pothead (Arj)</t>
  </si>
  <si>
    <t>Shipping container recordings, range 984m, Gain 22</t>
  </si>
  <si>
    <t>A25</t>
  </si>
  <si>
    <t>Shipping container, Range 1006, Gain 20</t>
  </si>
  <si>
    <t>A26</t>
  </si>
  <si>
    <t>Gain 18.6</t>
  </si>
  <si>
    <t>A27</t>
  </si>
  <si>
    <t>Val recoding for hell of it</t>
  </si>
  <si>
    <t>A28</t>
  </si>
  <si>
    <t>Low cut ENABLED, Gain 25.4, 10 sec</t>
  </si>
  <si>
    <t>A29</t>
  </si>
  <si>
    <t>Low cut DISABLED, Gain 25.4, 10 sec</t>
  </si>
  <si>
    <t>A31</t>
  </si>
  <si>
    <t>Low cut DISABLED, Gain 10, 10 sec</t>
  </si>
  <si>
    <t>C16</t>
  </si>
  <si>
    <t>Pothead (Cecil)</t>
  </si>
  <si>
    <t>Low cut ENABLED, Gain 22.8, 11 sec</t>
  </si>
  <si>
    <t>C17</t>
  </si>
  <si>
    <t>Low cut DISABLED, Gain 22.8, 10 sec</t>
  </si>
  <si>
    <t>C18</t>
  </si>
  <si>
    <t>Low cut DISABLED, Gain 9.3, 10 sec</t>
  </si>
  <si>
    <t>C19</t>
  </si>
  <si>
    <t>#DISREGARD FILE#</t>
  </si>
  <si>
    <t>C20</t>
  </si>
  <si>
    <t>Low cut ENABLED, Gain 17.4, 10 sec</t>
  </si>
  <si>
    <t>C21</t>
  </si>
  <si>
    <t>C22</t>
  </si>
  <si>
    <t>Low cut DISABLED, Gain 9.9, 10 sec</t>
  </si>
  <si>
    <t>C23</t>
  </si>
  <si>
    <t>Low cut DISABLED, Gain 17.4, 10 sec</t>
  </si>
  <si>
    <t>C24</t>
  </si>
  <si>
    <t>Low cut ENABLED Gain 17.3</t>
  </si>
  <si>
    <t>C25/C26</t>
  </si>
  <si>
    <t>Low cut ENABLED Gain 17.3, 30 sec clip?</t>
  </si>
  <si>
    <t># Weight not attached properly C17-C26</t>
  </si>
  <si>
    <t>C27</t>
  </si>
  <si>
    <t>Ferry recordings, Low cut ENABLED, range 763m, Gain 15.6</t>
  </si>
  <si>
    <t>C28</t>
  </si>
  <si>
    <t>Ferry recordings, Low cut DISABLED, range 729m, Gain 15.6</t>
  </si>
  <si>
    <t># NO weight attached to hydrophone</t>
  </si>
  <si>
    <t>See SOUND LOG 09_14_07 for catalogue of recordings</t>
  </si>
  <si>
    <t>Array and pothead rig</t>
  </si>
  <si>
    <t>Orca calls, echolocation clicks and boat noise</t>
  </si>
  <si>
    <t>A32</t>
  </si>
  <si>
    <t>Only 1 recording, Lc ENABLED, Gain 22, clicks?</t>
  </si>
  <si>
    <t>No moving boats within 400 m no whales calls background file?</t>
  </si>
  <si>
    <t>Alex</t>
  </si>
  <si>
    <t>Med. Hard-bottomed WWB, 180 m</t>
  </si>
  <si>
    <t>Sea King Adventures at ~50m, 5 knots</t>
  </si>
  <si>
    <t>Ocean Explorer? at 169m, 5 knots</t>
  </si>
  <si>
    <t>Wild Cat at ~100m, 20 knots</t>
  </si>
  <si>
    <t>Eagle Wing Tours.com at 189m, 10 knots</t>
  </si>
  <si>
    <t>Large Prince of Wales 282m, 7 knots</t>
  </si>
  <si>
    <t>Research boat at 385m, 5 knots</t>
  </si>
  <si>
    <t>Small Prince of Wales 150m, 7 knots</t>
  </si>
  <si>
    <t>Eagle Wing Tours.com at 100m, 7 knots</t>
  </si>
  <si>
    <t>43</t>
  </si>
  <si>
    <t>Buzzard at 132m, 5 knots</t>
  </si>
  <si>
    <t>Victoria Star at 388m, 15 knots</t>
  </si>
  <si>
    <t>Whales 150 degrees to port from array</t>
  </si>
  <si>
    <t>Whales 150 degrees to starboard form array</t>
  </si>
  <si>
    <t>SEE SOUND LOG 09_15_07 for catalogue of recordings</t>
  </si>
  <si>
    <t>Rig deployed together as in previous days, flow noise masking calls and clicks, so deployed separately, pothead off starboard, array of port stern</t>
  </si>
  <si>
    <t>Lc ENABLED on all, Low cut frequency set to 240Hz 12 dB/oct, Gain Line 1 = 20, Gain Line 2 = 4.0, depth approx. 6ft, clicks on all clips, some calls</t>
  </si>
  <si>
    <t>A33</t>
  </si>
  <si>
    <t>A34</t>
  </si>
  <si>
    <t>7 sec</t>
  </si>
  <si>
    <t>A35</t>
  </si>
  <si>
    <t>14 sec</t>
  </si>
  <si>
    <t>A36</t>
  </si>
  <si>
    <t>A37</t>
  </si>
  <si>
    <t>A38</t>
  </si>
  <si>
    <t>6 sec</t>
  </si>
  <si>
    <t>A39</t>
  </si>
  <si>
    <t>4 sec</t>
  </si>
  <si>
    <t>A40</t>
  </si>
  <si>
    <t>5 sec</t>
  </si>
  <si>
    <t>A41</t>
  </si>
  <si>
    <t>Pelagic at 82m, &lt;5 knots</t>
  </si>
  <si>
    <t>Med. Hard-bottomed private at 170 m, 5 knots</t>
  </si>
  <si>
    <t>Several moving boats within 400m for cumulative noise</t>
  </si>
  <si>
    <t>Peregrine at 185m, 10 knots</t>
  </si>
  <si>
    <t>Victoria Express at 284m, 10-15 knots</t>
  </si>
  <si>
    <t>Continuation of above file</t>
  </si>
  <si>
    <t>Small hard-bottomed private boat at 383m, 15 knots</t>
  </si>
  <si>
    <t>Small Prince of Wales 250m, 15 knots</t>
  </si>
  <si>
    <t>Victoria Clipper III at 300-350m, 25 knots</t>
  </si>
  <si>
    <t>SeaFun Safaris at 140m, 10-15knots</t>
  </si>
  <si>
    <t>Luvalee at 60-172m, 10 knots</t>
  </si>
  <si>
    <t>SeaHawk at 154m, 10-15 knots</t>
  </si>
  <si>
    <t>Wild Whales Vancouver at 227m, 5 knots</t>
  </si>
  <si>
    <t>See Bearings 9_15_07 for bearings</t>
  </si>
  <si>
    <t>Sam</t>
  </si>
  <si>
    <t>Blonde morph stellar sea lion splashing. Assume feeding.  Fish seen in mouth.  Shannon ID as male-certain</t>
  </si>
  <si>
    <t>A01C01</t>
  </si>
  <si>
    <t>J &amp; L pods-first saw J pod at app. 11:30; positively Ided L pod app. 3:30  All notes saved in harddrive under 9.20.2007 data</t>
  </si>
  <si>
    <t>A02C02</t>
  </si>
  <si>
    <t>A03C03</t>
  </si>
  <si>
    <t>A04C04</t>
  </si>
  <si>
    <t>A05C05</t>
  </si>
  <si>
    <t>A06C06</t>
  </si>
  <si>
    <t>Cargo Ship recordings, Range 0.75nm</t>
  </si>
  <si>
    <t>Range 0.62 nm</t>
  </si>
  <si>
    <t>Range 0.55 nm</t>
  </si>
  <si>
    <t>Range 0.5 nm</t>
  </si>
  <si>
    <t>Range 0.43 nm, large file (17 sec)</t>
  </si>
  <si>
    <t>Range 0.38 nm</t>
  </si>
  <si>
    <t>Range 700m, very large file (40 sec)</t>
  </si>
  <si>
    <t>Range 0.57 nm</t>
  </si>
  <si>
    <t>Ferry Recordings, Range 1000m</t>
  </si>
  <si>
    <t>Range 900m</t>
  </si>
  <si>
    <t>Hydrophone pulled up, seaweed tangled</t>
  </si>
  <si>
    <t>Range 500m</t>
  </si>
  <si>
    <t>Range 480m</t>
  </si>
  <si>
    <t>Range 600m</t>
  </si>
  <si>
    <t>Range 700m</t>
  </si>
  <si>
    <t>Range 800m</t>
  </si>
  <si>
    <t>C25</t>
  </si>
  <si>
    <t>Sound propagation test using pothead and dinghy-speaker (calls), distance 35m</t>
  </si>
  <si>
    <t>C26</t>
  </si>
  <si>
    <t>Distance 34m for sound propagation test, gain 21.8</t>
  </si>
  <si>
    <t>C29</t>
  </si>
  <si>
    <t>Distance 63m for sound propagation test, gain 25.6</t>
  </si>
  <si>
    <t>C30</t>
  </si>
  <si>
    <t>Distance 92m for sound propagation test, gain 29.1</t>
  </si>
  <si>
    <t>C31</t>
  </si>
  <si>
    <t>Cargo Ship recordings – 'Giorgos Monrovia', 1282m, Gain 29.2</t>
  </si>
  <si>
    <t>C32</t>
  </si>
  <si>
    <t>928m</t>
  </si>
  <si>
    <t>C33</t>
  </si>
  <si>
    <t>816m</t>
  </si>
  <si>
    <t>C34</t>
  </si>
  <si>
    <t>683m, Gain 25.8</t>
  </si>
  <si>
    <t>C35</t>
  </si>
  <si>
    <t>602m</t>
  </si>
  <si>
    <t>C36</t>
  </si>
  <si>
    <t>532m</t>
  </si>
  <si>
    <t>C37</t>
  </si>
  <si>
    <t>448m</t>
  </si>
  <si>
    <t>C38</t>
  </si>
  <si>
    <t>393m, Tapping, rubbing, poor connection on C38-41?</t>
  </si>
  <si>
    <t>C39</t>
  </si>
  <si>
    <t>308m, Gain 35.3</t>
  </si>
  <si>
    <t>C40</t>
  </si>
  <si>
    <t>301m, Gain 36.2</t>
  </si>
  <si>
    <t>C41</t>
  </si>
  <si>
    <t>481m, Gain 31.8</t>
  </si>
  <si>
    <t>C43</t>
  </si>
  <si>
    <t>16m, gain 22.5 (7 arm-spans deep)</t>
  </si>
  <si>
    <t>C44</t>
  </si>
  <si>
    <t>37m, gain 26.8 (7 arm-spans deep)</t>
  </si>
  <si>
    <t>C45</t>
  </si>
  <si>
    <t>69m, gain 32.1 (7 arm-spans deep)</t>
  </si>
  <si>
    <t>C46</t>
  </si>
  <si>
    <t>134m, gain 32.1 (7 arm-spans deep)</t>
  </si>
  <si>
    <t>C47</t>
  </si>
  <si>
    <t>186m, gain 44.8 (7 arm-spans deep)</t>
  </si>
  <si>
    <t>C48</t>
  </si>
  <si>
    <t>Background recording for Dinghy</t>
  </si>
  <si>
    <t>C49</t>
  </si>
  <si>
    <t>Junk</t>
  </si>
  <si>
    <t>C50</t>
  </si>
  <si>
    <t>Range 304m, Gain 28.8, engine stopped @ 27 sec</t>
  </si>
  <si>
    <t>C51</t>
  </si>
  <si>
    <t>Range 384m</t>
  </si>
  <si>
    <t>C52</t>
  </si>
  <si>
    <t>Range 384m, engine stop imm. After C51 recording</t>
  </si>
  <si>
    <t>C53</t>
  </si>
  <si>
    <t>Range 389-407m, Gain 26.5. Boat start @ 10sec, finish @ 43 sec</t>
  </si>
  <si>
    <t>C54</t>
  </si>
  <si>
    <t>Range 84-125m, Gain 30.8, engine start at 5sec, stop at 17 sec</t>
  </si>
  <si>
    <t>ALL ABOVE RECORDINGS 20-30 KNOTS SPEED</t>
  </si>
  <si>
    <t>MZ00014</t>
  </si>
  <si>
    <t>Background recording at 120 dB scale, reading 115-117</t>
  </si>
  <si>
    <t>A03</t>
  </si>
  <si>
    <t>30ish</t>
  </si>
  <si>
    <t>Dinghy recordings, v. short clip, Gain 31.6</t>
  </si>
  <si>
    <t>A04</t>
  </si>
  <si>
    <t>394m, Power (approx. 20 knots)</t>
  </si>
  <si>
    <t>A05</t>
  </si>
  <si>
    <t>403m. Power</t>
  </si>
  <si>
    <t>A06</t>
  </si>
  <si>
    <t>Drive towards GV, 306m 6sec, 231m 11sec, 162m 17 sec, 104m 22sec, 45m 28 sec. 32Sec clip, Power</t>
  </si>
  <si>
    <t>106m, Cruise, 7 knots</t>
  </si>
  <si>
    <t>113-124m. Gain 30, Cruise, 4-5 knots</t>
  </si>
  <si>
    <t>A09</t>
  </si>
  <si>
    <t>92-96m, Power, approx. 20 knots</t>
  </si>
  <si>
    <t>A10</t>
  </si>
  <si>
    <t>108m, Power, approx. 20 knots</t>
  </si>
  <si>
    <t>Sound propagation test using array and dinghy-speaker (calls), distance 34m, gains 1-1-1-1, depth 9m, (boat little gain 16)</t>
  </si>
  <si>
    <t>65m, gains 1-2-2-2</t>
  </si>
  <si>
    <t>92m, gains 2-2-2-2</t>
  </si>
  <si>
    <t>120m, gains 2-2-2-2</t>
  </si>
  <si>
    <t>157-158m, gains 2-2-2-2</t>
  </si>
  <si>
    <t>9</t>
  </si>
  <si>
    <t>134m, dinghy gain 13</t>
  </si>
  <si>
    <t>131m, dinghy gain 13</t>
  </si>
  <si>
    <t>301m, gains 2-2-2-2</t>
  </si>
  <si>
    <t>Clicks (claps), depth “7 Tim arm lengths,” distance 17m, gains 2-2-2-2</t>
  </si>
  <si>
    <t>38m, gains 3-3-3-3</t>
  </si>
  <si>
    <t>68-69m, gains 3-3-3-3</t>
  </si>
  <si>
    <t>138m, gains 3-3-3-3</t>
  </si>
  <si>
    <t>Moving with whales Andrews Bay going S</t>
  </si>
  <si>
    <t>Towed array and HiF in</t>
  </si>
  <si>
    <t>Start recording; anne taking notes</t>
  </si>
  <si>
    <t>Todd alters heading by 10 degrees</t>
  </si>
  <si>
    <t>W/ lone male going to pure sail: array recording At about 3 Skt</t>
  </si>
  <si>
    <t>Low noise at 4.2 knots through water; furled jib and now down to 4.2</t>
  </si>
  <si>
    <t>Jib only at 1.8 kt  Calf at 9 oclock at 100m some calls</t>
  </si>
  <si>
    <t>Heading change JrBD 30 degrees 4 knots</t>
  </si>
  <si>
    <t>Small boat noise faint calls paralleling male (j26?) solo</t>
  </si>
  <si>
    <t>Male disappeared repositioning</t>
  </si>
  <si>
    <t>With ruffles mid-haro; no calls; going SW</t>
  </si>
  <si>
    <t>Ruffles @ 2oclock 150m</t>
  </si>
  <si>
    <t>Short HiF recording (towed) with dahls bowridding (depth sounder)</t>
  </si>
  <si>
    <t>Preparing to deploy erratically as superpod comes NE ~1 mi NW of hein bank</t>
  </si>
  <si>
    <t>Ob2</t>
  </si>
  <si>
    <t>Vertical array and hiF</t>
  </si>
  <si>
    <t>Now depoyed array vert</t>
  </si>
  <si>
    <t>Pot head (arj)</t>
  </si>
  <si>
    <t>Gain 35. 30 sec clip dear and distorted soun</t>
  </si>
  <si>
    <t>J1 passing on STBD at Lime Kiln</t>
  </si>
  <si>
    <t>J pod approaching Lime Kiln from South</t>
  </si>
  <si>
    <t>J1 4 o'clock</t>
  </si>
  <si>
    <t>172m from J1 @ 3pm</t>
  </si>
  <si>
    <t>Evading J1; changed heading from N to W  134m at 167 degrees</t>
  </si>
  <si>
    <t>Clicks heard; started hiF recording</t>
  </si>
  <si>
    <t>Stopped hiF recording for times drive by</t>
  </si>
  <si>
    <t>Ob4</t>
  </si>
  <si>
    <t>HiF and Array vertical</t>
  </si>
  <si>
    <t>KW foragin with tanker passing (clicks calls before)</t>
  </si>
  <si>
    <t>Close surfaces good calls 1 min (still ship noise)</t>
  </si>
  <si>
    <t>2 Dall's porpoises at about 150 meters to startboard</t>
  </si>
  <si>
    <t>Sperm plugged into Marantz</t>
  </si>
  <si>
    <t xml:space="preserve">Transients heading N through Baynes channel on radio whale watch operators suggested that it was the T100's counted about 7 whales </t>
  </si>
  <si>
    <t>Start recording on Marantz</t>
  </si>
  <si>
    <t>Start recording again with mono file</t>
  </si>
  <si>
    <t>Towed array</t>
  </si>
  <si>
    <t>7 transientstraveling N from Discovery Good whale/watch photos</t>
  </si>
  <si>
    <t>Record begin</t>
  </si>
  <si>
    <t>Whales -60 degrees from boat at about 450 m port side</t>
  </si>
  <si>
    <t>~11:00 elapsed time</t>
  </si>
  <si>
    <t>Whales -50 ~300 meters port side</t>
  </si>
  <si>
    <t>~13:20 Elapsed time</t>
  </si>
  <si>
    <t>Whales 40 degrees ~350 meters port side</t>
  </si>
  <si>
    <t>~18:00 elapsed time</t>
  </si>
  <si>
    <t>80 degrees ~250 m starboard side</t>
  </si>
  <si>
    <t>23:00 elapsed time</t>
  </si>
  <si>
    <t>50 degrees ~ 350m starboard whales have been travelling closely bunched in a N direction</t>
  </si>
  <si>
    <t>~35:00</t>
  </si>
  <si>
    <t>45 degrees ~300m starboard just passing kelp reef bouy</t>
  </si>
  <si>
    <t>~41:00</t>
  </si>
  <si>
    <t>90 degrees ~150m starboard</t>
  </si>
  <si>
    <t>~1:05</t>
  </si>
  <si>
    <t>70 degrees ~300m starboard</t>
  </si>
  <si>
    <t>Dall's bow riding for about 5 minutes</t>
  </si>
  <si>
    <t>Record of 10.2 knots sailing</t>
  </si>
  <si>
    <t>We calibrated the hydrophone array. The bit depth was 16 and the sampling rate was 44.1, The gain on all 4 was 37. The low cut filter was turned off on all four channels. The hydrophone was 4 meters deep and the speaker was about 2.5 meters deep. We started recording the Marantz and the array at the same time. We recorded 10 beeps. The blue box was set at 140dB with signals coming out at around 140dB/octave. Then on A02 and C02 we turned the low cut filter on . The blue box was still set at 140 and the signal coming out was about 139. Next we changed the gain to 31dB with the low cut still on and the blue box set at 140.</t>
  </si>
  <si>
    <t xml:space="preserve">Array out </t>
  </si>
  <si>
    <t>Pulling array after measuring “angle down” vs boat speed. Results are in 071/raw data/metadata/array.geometry.xls</t>
  </si>
  <si>
    <t xml:space="preserve">Minke whale foraging off Kanaka Bay; possibly 2 animals; porpoises in area </t>
  </si>
  <si>
    <t>Dall's porpoises bow riding; 3-4 animals</t>
  </si>
  <si>
    <t>Array w/ SD 702</t>
  </si>
  <si>
    <t>File A001&amp;C001 start rec of South Beach</t>
  </si>
  <si>
    <t>JW</t>
  </si>
  <si>
    <t>Members of L pod followed up W side of San Juan past Henry and Stuart &amp; finally left then in Swanson Channel at ~ 17:30</t>
  </si>
  <si>
    <t>Hydrophone</t>
  </si>
  <si>
    <t>Dall's bow riding; about 4 individuals</t>
  </si>
  <si>
    <t>Dropped array</t>
  </si>
  <si>
    <t>Encountered whales west of Spiden</t>
  </si>
  <si>
    <t>Stopped recording, pulled in array</t>
  </si>
  <si>
    <t>2-3 Dall's pospoises</t>
  </si>
  <si>
    <t>Array- Vertical</t>
  </si>
  <si>
    <t>Array deployed vertically, though actually at 45deg angle towards whales.  First hydrophone 5m below surface.  Gains adjusted in files 13_15_42, 13_16_42, and 13_17_42, finally set at 2,2,2,2.  All files from 13_15_42 to 13_33_36 have calls and clicks.  Calls become synchronous in file 13_27_38 and the whales changed behavior from foraging to traveling west at high speeds.</t>
  </si>
  <si>
    <t>C017</t>
  </si>
  <si>
    <t>Gain 21, Background recording, OE idling</t>
  </si>
  <si>
    <t>C018</t>
  </si>
  <si>
    <t>10-12m depth vertical</t>
  </si>
  <si>
    <t>Range 414m, "Power" 25 knots, RPM 2400</t>
  </si>
  <si>
    <t>C019</t>
  </si>
  <si>
    <t>Begin recording range 199m, range 118m at buoy - 16 sec into recording, 25 knots, RPM 2400</t>
  </si>
  <si>
    <t>C020</t>
  </si>
  <si>
    <t>JUNK - distorted noise</t>
  </si>
  <si>
    <t>C021</t>
  </si>
  <si>
    <t>Begin recording range 138m, "Cruise" 7 knots, RPM 750, range 140m at buoy - 24 sec into recording, engine shutdown 32/33 sec into recording, boat accelerating ~500m in background</t>
  </si>
  <si>
    <t>C022</t>
  </si>
  <si>
    <t>Begin recording range 177m, 7 knots, RPM 750, range 175m at buoy - 12 sec into clip, engine shutdown 32 sec into clip - range 158m</t>
  </si>
  <si>
    <t>C023</t>
  </si>
  <si>
    <t>Background noise recording 15 sec</t>
  </si>
  <si>
    <t>Glacier Spirit from Port Townsend boat recordings</t>
  </si>
  <si>
    <t>C024</t>
  </si>
  <si>
    <t>Background recording, Gain 21, 15 sec</t>
  </si>
  <si>
    <t>C025</t>
  </si>
  <si>
    <t>Background recording, Gain 21, 10 sec</t>
  </si>
  <si>
    <t>C026</t>
  </si>
  <si>
    <t>Range 563m, 10 sec</t>
  </si>
  <si>
    <t>C027</t>
  </si>
  <si>
    <t>Range 454m, 10 sec</t>
  </si>
  <si>
    <t>C028</t>
  </si>
  <si>
    <t>"Power", 19 knots, 2050 RPM. Begin range 168m, 139m at buoy, range 141m @ 28-41 sec.</t>
  </si>
  <si>
    <t>C029</t>
  </si>
  <si>
    <t>"Cruise", 6-8 knots, 800 RPM. Begin range 130m, range 130m @ 18sec, range 128m @ 26sec, range 125m @ 38sec</t>
  </si>
  <si>
    <t>C030</t>
  </si>
  <si>
    <t xml:space="preserve">"Power", 19 knots, 2050 RPM. Begin range 433m, range 394m @ 6sec, range 366m @ 15sec, 353m @ 22 sec </t>
  </si>
  <si>
    <t>C031</t>
  </si>
  <si>
    <t>"Cruise", 6-8 knots, 800 RPM. Begin range 370m, range 374m @ 9sec, 392m @ 13sec, 381m @ 30sec</t>
  </si>
  <si>
    <t>Washington State Ferry recordings</t>
  </si>
  <si>
    <t>C032</t>
  </si>
  <si>
    <t>Gain 17.9, range 940m</t>
  </si>
  <si>
    <t>C033</t>
  </si>
  <si>
    <t>Range 810m</t>
  </si>
  <si>
    <t>C034</t>
  </si>
  <si>
    <t>Range 740-720m, 4 sec</t>
  </si>
  <si>
    <t>C035</t>
  </si>
  <si>
    <t>Range 673-690m, 10 sec</t>
  </si>
  <si>
    <t>C036</t>
  </si>
  <si>
    <t>Range 731-755m</t>
  </si>
  <si>
    <t>C037</t>
  </si>
  <si>
    <t>Range 920-950m, 7sec</t>
  </si>
  <si>
    <t>C038</t>
  </si>
  <si>
    <t>JUNK</t>
  </si>
  <si>
    <t>C039</t>
  </si>
  <si>
    <t>Range 1020-1070m, 5 sec</t>
  </si>
  <si>
    <t>C040</t>
  </si>
  <si>
    <t>Island Explorer, Range 380-430m 10 sec, Gain 16.6</t>
  </si>
  <si>
    <t>Prince Of Whales Ocean Magic II boat recordings</t>
  </si>
  <si>
    <t>C041</t>
  </si>
  <si>
    <t>Background noise, Gain 17, 15 sec, tugboat ~0.7nm away</t>
  </si>
  <si>
    <t>C042</t>
  </si>
  <si>
    <t>Range 72m increasing, "Cruise" 5-7knots, 675RPM, 30 sec</t>
  </si>
  <si>
    <t>C043</t>
  </si>
  <si>
    <t>"Cruise", 675 RPM, 5-7 knots. Begin range 72m, 79m @ 6sec, 91m @ 30sec, 110m @ 41 sec</t>
  </si>
  <si>
    <t>C044</t>
  </si>
  <si>
    <t>"Power", 2150 RPM, (Speed currently unknown). Begin range 274m, 192m @ 8sec, 138m @ 14 sec, 85m @ 19sec, 77m @ 25sec, 98m @ 30sec, 115m @ 36sec</t>
  </si>
  <si>
    <t>C045</t>
  </si>
  <si>
    <t>"Power", 2150 RPM. Range 0.185nm @ 5sec, 0.21nm @ 15sec, 0.24nm @ 20sec</t>
  </si>
  <si>
    <t>C046</t>
  </si>
  <si>
    <t>"Power", 2150 RPM. Begin range 0.34nm, range 0.29nm @ 26sec. Long recording, DISREGARD AFTER 30 sec</t>
  </si>
  <si>
    <t>C047</t>
  </si>
  <si>
    <t>Background noise, Gain 17, 15 sec, tugboat 0.75nm away</t>
  </si>
  <si>
    <t>C048</t>
  </si>
  <si>
    <t>Clicks in first 2 sec, Gain 17, 6 sec clip</t>
  </si>
  <si>
    <t>C049</t>
  </si>
  <si>
    <t>Clicks, 10 sec</t>
  </si>
  <si>
    <t>C050</t>
  </si>
  <si>
    <t>C051</t>
  </si>
  <si>
    <t>Clicks, 8 sec</t>
  </si>
  <si>
    <t>C052</t>
  </si>
  <si>
    <t>Clicks in first 8 sec, 19sec clip</t>
  </si>
  <si>
    <t>C053</t>
  </si>
  <si>
    <t>JUNK - some calls, tapping on hydrophone</t>
  </si>
  <si>
    <t>Array (Vertical)</t>
  </si>
  <si>
    <t>See 8_071009, excel data, 'call presence data'.xls</t>
  </si>
  <si>
    <t>Gato Verde boat recordings</t>
  </si>
  <si>
    <t>C054</t>
  </si>
  <si>
    <t>Background noise recording, Gain 21, 10 sec</t>
  </si>
  <si>
    <t>C055</t>
  </si>
  <si>
    <t>Background noise recording, Gain 25.2, 10 sec</t>
  </si>
  <si>
    <t>C056</t>
  </si>
  <si>
    <t>Electric motor, 5.9-6knots. Begin range 87m, 96m @ 6sec, 101m @ 10sec, 106m @ 16sec, 111m @ 23sec, 110m @ 40sec</t>
  </si>
  <si>
    <t>C057</t>
  </si>
  <si>
    <t>Generator on, 6knots. Begin range 102m, 100m @ 11sec. 30Sec clip.</t>
  </si>
  <si>
    <t>C058</t>
  </si>
  <si>
    <t>Generator on, 6knots. Begin range 112m. 12Sec clip</t>
  </si>
  <si>
    <t>C059</t>
  </si>
  <si>
    <t>Generator on, 6 knots, 400m range, 20sec clip</t>
  </si>
  <si>
    <t>C060</t>
  </si>
  <si>
    <t>Background recording, 15sec, cruiser at 0.8-1nm away</t>
  </si>
  <si>
    <t>C061</t>
  </si>
  <si>
    <t>Peregrine boat recordings</t>
  </si>
  <si>
    <t>C062</t>
  </si>
  <si>
    <t>“Cruise”, 6-7knots, 1600RPM. Gain 21.1. Begin range 121m, 115m @ 7sec, 113m @ 11sec, 110m @ 14sec, 107m @ 18sec, 105m @ 22sec, 103m @ 32sec</t>
  </si>
  <si>
    <t>C063</t>
  </si>
  <si>
    <t>“Power”, 19-21 knots, 3700RPM. Begin range 101m, 103m @ 4sec, 114m @ 12sec, 130m @ 17sec, 142m @23sec, 150m @ 28sec.</t>
  </si>
  <si>
    <t>C064</t>
  </si>
  <si>
    <t>“Cruise”, 7-8 knots, 1900RPM, Gain 25.1. Range 389 @ 3sec, 387m @ 8sec, 386 @ 11sec, 384m @ 16sec, 384m @ 20sec, 382 @ 23sec, 382m @ 29sec.</t>
  </si>
  <si>
    <t>C065</t>
  </si>
  <si>
    <t>200m at Power, too close to record.</t>
  </si>
  <si>
    <t>C066</t>
  </si>
  <si>
    <t>“Power”, 19-21 knots, 3600RPM. Begin range 378m, 375m @ 5sec, 373m @ 10sec, 372m @ 22sec, 374m @ 30sec.</t>
  </si>
  <si>
    <t>C067</t>
  </si>
  <si>
    <t>Background recording, 15sec, cargo ship approx 2-3nm away</t>
  </si>
  <si>
    <r>
      <t>Calls from 10/9/07 localized, all files looked at, data entered into 4</t>
    </r>
    <r>
      <rPr>
        <vertAlign val="superscript"/>
        <sz val="10"/>
        <rFont val="Arial"/>
        <family val="2"/>
      </rPr>
      <t>th</t>
    </r>
    <r>
      <rPr>
        <sz val="10"/>
        <rFont val="Arial"/>
        <family val="2"/>
      </rPr>
      <t xml:space="preserve"> worksheet of science log (this) file.</t>
    </r>
  </si>
  <si>
    <t>All recordings made with a vertical deployment.  Gain settings changed through the day.  Many boats, some clear clicks, fewer clear calls.  See “call presence data” in excel files for details.</t>
  </si>
  <si>
    <t>Western Prince recording</t>
  </si>
  <si>
    <t>C068</t>
  </si>
  <si>
    <t>Background noise recording 15 sec, Gain 26</t>
  </si>
  <si>
    <t>C069</t>
  </si>
  <si>
    <t>“Slow motor”, 7 knots, 700RPM. Begin range 91m, 101m @ 6sec, 103m @ 9sec, 106m @ 15sec, 108m @ 18sec, 111m @ 26sec. Gain 26.</t>
  </si>
  <si>
    <t>C070</t>
  </si>
  <si>
    <t>“Cruise”, 19.5 knots, 1850RPM. Gain 25. Begin range 0.05nm, 0.05nm @ 10sec, 0.06nm @ 13sec, 0.067nm @ 18sec.</t>
  </si>
  <si>
    <t>C071</t>
  </si>
  <si>
    <t>“Slow motor”, 7 knots, 700RPM. Gain 28.1. Begin range 0.21nm, 0.21nm @ 8sec, 389m @ 14sec, 385m @ 18sec, 382m @ 22sec, 378m @ 28sec.</t>
  </si>
  <si>
    <t>C072</t>
  </si>
  <si>
    <t>“Cruise”, 19.5 knots, 1850RPM. Gain 28.1. Range 387m 0-5sec. 25 sec clip</t>
  </si>
  <si>
    <t>C073</t>
  </si>
  <si>
    <t>“Cruise”, 19.5 knots, 1850RPM. Gain 28.1. Begin range 404m, 403m @ 5sec, 397m @ 8sec, 378m @ 13sec, 368m @ 17sec.</t>
  </si>
  <si>
    <t>Sounds</t>
  </si>
  <si>
    <t>BlueBox</t>
  </si>
  <si>
    <t>what</t>
  </si>
  <si>
    <t>File Folder on HD</t>
  </si>
  <si>
    <t>#</t>
  </si>
  <si>
    <t>Reading</t>
  </si>
  <si>
    <t>Scale</t>
  </si>
  <si>
    <t>Comments:</t>
  </si>
  <si>
    <t>Loc:</t>
  </si>
  <si>
    <t>Photos:</t>
  </si>
  <si>
    <t>070828-&gt;Sounds-&gt;Marantz_</t>
  </si>
  <si>
    <t>BB on Right Channel</t>
  </si>
  <si>
    <t>~Pile Pt</t>
  </si>
  <si>
    <t>Calls</t>
  </si>
  <si>
    <t>Yes</t>
  </si>
  <si>
    <t>070826-&gt;Images-&gt;Val</t>
  </si>
  <si>
    <t>Photos from past two days -- Mt. Baker Breech, Turn Pt. CLOSE passby</t>
  </si>
  <si>
    <t>070826-&gt;Images-&gt;Ashleigh</t>
  </si>
  <si>
    <t>Beautiful photos - sunsets and more</t>
  </si>
  <si>
    <t>Airplane ~5-6 min</t>
  </si>
  <si>
    <t>Bbox on R -- Long Hydro on L, G=10</t>
  </si>
  <si>
    <t>Log Tug 800m offshore, orcas ~1/4 toward shore</t>
  </si>
  <si>
    <t>Clicks at start?</t>
  </si>
  <si>
    <t>orcas 200m -- Purse Sceiner near</t>
  </si>
  <si>
    <t>22a</t>
  </si>
  <si>
    <t>Speiden Channel</t>
  </si>
  <si>
    <t>23b</t>
  </si>
  <si>
    <t>Long Hydro onlly, G=10</t>
  </si>
  <si>
    <t>24c</t>
  </si>
  <si>
    <t>150_140</t>
  </si>
  <si>
    <t>Changed gain partway - calls?</t>
  </si>
  <si>
    <t>WSF Ferry ~1/4 mile  -- GV at 4.6 kts</t>
  </si>
  <si>
    <t>25d</t>
  </si>
  <si>
    <t>26e</t>
  </si>
  <si>
    <t>Turn Pt</t>
  </si>
  <si>
    <t>At Turn Pt, Orcas quartered RIGHT PAST GV</t>
  </si>
  <si>
    <t>Todd succssfully ranged orca fins at 150-200 m</t>
  </si>
  <si>
    <t>Ann took photos of mating seals</t>
  </si>
  <si>
    <t>mono, long hydro on L, G*10, sail and electric, water 4.5</t>
  </si>
  <si>
    <t>zodiac planing 200 m aft</t>
  </si>
  <si>
    <t>4.5 kts</t>
  </si>
  <si>
    <t>accelerating to 200, 110 amp, 5.8</t>
  </si>
  <si>
    <t>slowing to current (sails up, light wind) 1.1 kts</t>
  </si>
  <si>
    <t>I = 110 amp, 4.5 kts, diesel on, generator off</t>
  </si>
  <si>
    <t>I = 135</t>
  </si>
  <si>
    <t>infile</t>
  </si>
  <si>
    <t>I = 200</t>
  </si>
  <si>
    <t>Photos</t>
  </si>
  <si>
    <t>Date</t>
  </si>
  <si>
    <t>File</t>
  </si>
  <si>
    <t>Call interval</t>
  </si>
  <si>
    <t>X-coordinate</t>
  </si>
  <si>
    <t>Y-Coordinate</t>
  </si>
  <si>
    <t>Distance Squared</t>
  </si>
  <si>
    <t>Distance</t>
  </si>
  <si>
    <t>Db1</t>
  </si>
  <si>
    <t>Sensitivity1</t>
  </si>
  <si>
    <t>DB2</t>
  </si>
  <si>
    <t>Sensitivity2</t>
  </si>
  <si>
    <t>13_39_23</t>
  </si>
  <si>
    <t>28.913-32.451</t>
  </si>
  <si>
    <t>12_29_38</t>
  </si>
  <si>
    <t>5.235-5.609</t>
  </si>
  <si>
    <t>12_18_10</t>
  </si>
  <si>
    <t>55.953-56.954</t>
  </si>
  <si>
    <t>12_26_39</t>
  </si>
  <si>
    <t>42.289-43.203</t>
  </si>
  <si>
    <t>5.296-5.610</t>
  </si>
  <si>
    <t>12_31_09</t>
  </si>
  <si>
    <t>43.24-44.189</t>
  </si>
  <si>
    <t>12_45_04</t>
  </si>
  <si>
    <t>43.695-44.335</t>
  </si>
  <si>
    <t>12_48_03</t>
  </si>
  <si>
    <t>20.082-20.723</t>
  </si>
  <si>
    <t>13_38_23</t>
  </si>
  <si>
    <t>23.963-24.751</t>
  </si>
  <si>
    <t>13_40_23</t>
  </si>
  <si>
    <t>12.006-12.449</t>
  </si>
  <si>
    <t>13_41_22</t>
  </si>
  <si>
    <t>46.041-46.993</t>
  </si>
  <si>
    <t>13_42_22</t>
  </si>
  <si>
    <t>5.167-5.757</t>
  </si>
  <si>
    <t>13_43_22</t>
  </si>
  <si>
    <t>13.587-14.193</t>
  </si>
  <si>
    <t>13_44_21</t>
  </si>
  <si>
    <t>2.116-2.706</t>
  </si>
  <si>
    <t>14_41_10</t>
  </si>
  <si>
    <t>47.435-48.074</t>
  </si>
  <si>
    <t>14_45_09</t>
  </si>
  <si>
    <t>54.570-55.603</t>
  </si>
  <si>
    <t>14_46_09</t>
  </si>
  <si>
    <t>8.660-9.202</t>
  </si>
  <si>
    <t>14_51_07</t>
  </si>
  <si>
    <t>48.616-49.058</t>
  </si>
  <si>
    <t>14_57_05</t>
  </si>
  <si>
    <t>0.148-0.738</t>
  </si>
  <si>
    <t>14_58_19</t>
  </si>
  <si>
    <t>12.650-13.136</t>
  </si>
  <si>
    <t>14_59_18</t>
  </si>
  <si>
    <t>35.970-36.254</t>
  </si>
  <si>
    <t>Minke whales</t>
  </si>
  <si>
    <t>array in</t>
  </si>
  <si>
    <t xml:space="preserve">J pod </t>
  </si>
  <si>
    <t>A01 C01</t>
  </si>
  <si>
    <t>pulled up array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</si>
</sst>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
  </numFmts>
  <fonts count="21">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0"/>
      <name val="Arial"/>
      <family val="2"/>
    </font>
    <font>
      <b/>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49" fontId="0" fillId="0" borderId="0" xfId="0" applyNumberFormat="1" applyFont="1" applyAlignment="1" applyProtection="1">
      <alignment/>
      <protection locked="0"/>
    </xf>
    <xf numFmtId="0" fontId="0" fillId="0" borderId="0" xfId="0" applyFont="1" applyAlignment="1" applyProtection="1">
      <alignment wrapText="1"/>
      <protection locked="0"/>
    </xf>
    <xf numFmtId="0" fontId="18" fillId="0" borderId="0" xfId="0" applyFont="1" applyAlignment="1">
      <alignment/>
    </xf>
    <xf numFmtId="49" fontId="18" fillId="0" borderId="0" xfId="0" applyNumberFormat="1" applyFont="1" applyAlignment="1" applyProtection="1">
      <alignment/>
      <protection locked="0"/>
    </xf>
    <xf numFmtId="0" fontId="18" fillId="0" borderId="0" xfId="0" applyFont="1" applyAlignment="1" applyProtection="1">
      <alignment wrapText="1"/>
      <protection locked="0"/>
    </xf>
    <xf numFmtId="0" fontId="18" fillId="0" borderId="10" xfId="0" applyFont="1" applyBorder="1" applyAlignment="1">
      <alignment horizontal="center"/>
    </xf>
    <xf numFmtId="0" fontId="18" fillId="0" borderId="10" xfId="0" applyFont="1" applyBorder="1" applyAlignment="1">
      <alignment horizontal="center" wrapText="1"/>
    </xf>
    <xf numFmtId="49" fontId="18" fillId="0" borderId="10" xfId="0" applyNumberFormat="1" applyFont="1" applyBorder="1" applyAlignment="1" applyProtection="1">
      <alignment horizontal="center" textRotation="90"/>
      <protection locked="0"/>
    </xf>
    <xf numFmtId="0" fontId="18" fillId="0" borderId="10" xfId="0" applyFont="1" applyBorder="1" applyAlignment="1" applyProtection="1">
      <alignment wrapText="1"/>
      <protection locked="0"/>
    </xf>
    <xf numFmtId="0" fontId="0" fillId="0" borderId="11" xfId="0" applyFont="1" applyBorder="1" applyAlignment="1">
      <alignment/>
    </xf>
    <xf numFmtId="49" fontId="0" fillId="0" borderId="11" xfId="0" applyNumberFormat="1" applyFont="1" applyBorder="1" applyAlignment="1" applyProtection="1">
      <alignment/>
      <protection locked="0"/>
    </xf>
    <xf numFmtId="49" fontId="0" fillId="0" borderId="11" xfId="0" applyNumberFormat="1" applyFont="1" applyBorder="1" applyAlignment="1">
      <alignment/>
    </xf>
    <xf numFmtId="0" fontId="0" fillId="0" borderId="11" xfId="0" applyFont="1" applyBorder="1" applyAlignment="1" applyProtection="1">
      <alignment wrapText="1"/>
      <protection locked="0"/>
    </xf>
    <xf numFmtId="49" fontId="0" fillId="0" borderId="0" xfId="0" applyNumberFormat="1" applyFont="1" applyAlignment="1">
      <alignment/>
    </xf>
    <xf numFmtId="49" fontId="0" fillId="0" borderId="0" xfId="0" applyNumberFormat="1" applyFont="1" applyAlignment="1">
      <alignment wrapText="1"/>
    </xf>
    <xf numFmtId="0" fontId="0" fillId="0" borderId="12" xfId="0" applyFont="1" applyBorder="1" applyAlignment="1">
      <alignment/>
    </xf>
    <xf numFmtId="49" fontId="0" fillId="0" borderId="12" xfId="0" applyNumberFormat="1" applyFont="1" applyBorder="1" applyAlignment="1" applyProtection="1">
      <alignment/>
      <protection locked="0"/>
    </xf>
    <xf numFmtId="49" fontId="0" fillId="0" borderId="12" xfId="0" applyNumberFormat="1" applyFont="1" applyBorder="1" applyAlignment="1">
      <alignment/>
    </xf>
    <xf numFmtId="0" fontId="0" fillId="0" borderId="12" xfId="0" applyFont="1" applyBorder="1" applyAlignment="1" applyProtection="1">
      <alignment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wrapText="1"/>
    </xf>
    <xf numFmtId="0" fontId="20" fillId="0" borderId="0" xfId="0" applyFont="1" applyAlignment="1">
      <alignment/>
    </xf>
    <xf numFmtId="165" fontId="20" fillId="0" borderId="0" xfId="0" applyNumberFormat="1" applyFont="1" applyAlignment="1">
      <alignment/>
    </xf>
    <xf numFmtId="0" fontId="20" fillId="0" borderId="0" xfId="0" applyFont="1" applyAlignment="1">
      <alignment horizontal="center"/>
    </xf>
    <xf numFmtId="165" fontId="20" fillId="0" borderId="0" xfId="0" applyNumberFormat="1" applyFont="1" applyAlignment="1">
      <alignment horizontal="center" textRotation="90"/>
    </xf>
    <xf numFmtId="166" fontId="0" fillId="0" borderId="0" xfId="0" applyNumberFormat="1" applyAlignment="1">
      <alignment/>
    </xf>
    <xf numFmtId="0" fontId="0" fillId="0" borderId="0" xfId="0" applyNumberFormat="1" applyAlignment="1">
      <alignment/>
    </xf>
    <xf numFmtId="0" fontId="18" fillId="0" borderId="0" xfId="0" applyFont="1" applyBorder="1" applyAlignment="1">
      <alignment horizontal="center"/>
    </xf>
    <xf numFmtId="0" fontId="20" fillId="0" borderId="0" xfId="0" applyFont="1" applyBorder="1" applyAlignment="1">
      <alignment horizontal="center"/>
    </xf>
    <xf numFmtId="49" fontId="0" fillId="0" borderId="0" xfId="0" applyNumberFormat="1" applyAlignment="1" applyProtection="1">
      <alignment/>
      <protection locked="0"/>
    </xf>
    <xf numFmtId="0" fontId="0" fillId="0" borderId="0" xfId="0"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9"/>
  <sheetViews>
    <sheetView tabSelected="1" zoomScalePageLayoutView="0" workbookViewId="0" topLeftCell="A1">
      <pane ySplit="975" topLeftCell="A390" activePane="bottomLeft" state="split"/>
      <selection pane="topLeft" activeCell="A1" sqref="A1"/>
      <selection pane="bottomLeft" activeCell="J399" sqref="J399"/>
    </sheetView>
  </sheetViews>
  <sheetFormatPr defaultColWidth="9.140625" defaultRowHeight="12.75"/>
  <cols>
    <col min="1" max="1" width="5.7109375" style="1" customWidth="1"/>
    <col min="2" max="2" width="7.421875" style="1" customWidth="1"/>
    <col min="3" max="8" width="3.00390625" style="2" customWidth="1"/>
    <col min="9" max="9" width="4.00390625" style="1" customWidth="1"/>
    <col min="10" max="10" width="8.00390625" style="1" customWidth="1"/>
    <col min="11" max="11" width="4.7109375" style="1" customWidth="1"/>
    <col min="12" max="12" width="7.140625" style="1" customWidth="1"/>
    <col min="13" max="13" width="18.140625" style="1" customWidth="1"/>
    <col min="14" max="14" width="45.7109375" style="3" customWidth="1"/>
    <col min="15" max="16384" width="9.140625" style="1" customWidth="1"/>
  </cols>
  <sheetData>
    <row r="1" spans="3:14" s="4" customFormat="1" ht="12.75">
      <c r="C1" s="5"/>
      <c r="D1" s="5"/>
      <c r="E1" s="5"/>
      <c r="F1" s="5"/>
      <c r="G1" s="5"/>
      <c r="H1" s="5"/>
      <c r="I1" s="30" t="s">
        <v>0</v>
      </c>
      <c r="J1" s="30"/>
      <c r="K1" s="30" t="s">
        <v>1</v>
      </c>
      <c r="L1" s="30"/>
      <c r="M1" s="4" t="s">
        <v>2</v>
      </c>
      <c r="N1" s="6"/>
    </row>
    <row r="2" spans="1:15" s="7" customFormat="1" ht="26.25">
      <c r="A2" s="7" t="s">
        <v>3</v>
      </c>
      <c r="B2" s="8" t="s">
        <v>4</v>
      </c>
      <c r="C2" s="9" t="s">
        <v>5</v>
      </c>
      <c r="D2" s="9" t="s">
        <v>6</v>
      </c>
      <c r="E2" s="9" t="s">
        <v>7</v>
      </c>
      <c r="F2" s="9" t="s">
        <v>8</v>
      </c>
      <c r="G2" s="9" t="s">
        <v>9</v>
      </c>
      <c r="H2" s="9" t="s">
        <v>10</v>
      </c>
      <c r="I2" s="7" t="s">
        <v>11</v>
      </c>
      <c r="J2" s="7" t="s">
        <v>9</v>
      </c>
      <c r="K2" s="7" t="s">
        <v>11</v>
      </c>
      <c r="L2" s="7" t="s">
        <v>9</v>
      </c>
      <c r="N2" s="10" t="s">
        <v>12</v>
      </c>
      <c r="O2" s="7" t="s">
        <v>13</v>
      </c>
    </row>
    <row r="3" spans="1:14" s="11" customFormat="1" ht="25.5">
      <c r="A3" s="11" t="s">
        <v>14</v>
      </c>
      <c r="B3" s="11" t="s">
        <v>15</v>
      </c>
      <c r="C3" s="12" t="s">
        <v>16</v>
      </c>
      <c r="D3" s="12" t="s">
        <v>17</v>
      </c>
      <c r="E3" s="12" t="s">
        <v>18</v>
      </c>
      <c r="F3" s="12" t="s">
        <v>19</v>
      </c>
      <c r="G3" s="12" t="s">
        <v>20</v>
      </c>
      <c r="H3" s="12"/>
      <c r="I3" s="13">
        <v>48</v>
      </c>
      <c r="J3" s="13">
        <v>27.879</v>
      </c>
      <c r="K3" s="13">
        <v>122</v>
      </c>
      <c r="L3" s="13">
        <v>58.377</v>
      </c>
      <c r="M3" s="11" t="s">
        <v>21</v>
      </c>
      <c r="N3" s="14" t="s">
        <v>22</v>
      </c>
    </row>
    <row r="4" spans="1:14" ht="12.75">
      <c r="A4" s="1">
        <v>315</v>
      </c>
      <c r="B4" s="1" t="s">
        <v>15</v>
      </c>
      <c r="C4" s="2" t="s">
        <v>23</v>
      </c>
      <c r="D4" s="2" t="s">
        <v>24</v>
      </c>
      <c r="E4" s="2" t="s">
        <v>18</v>
      </c>
      <c r="F4" s="2" t="s">
        <v>25</v>
      </c>
      <c r="G4" s="2" t="s">
        <v>19</v>
      </c>
      <c r="H4" s="2" t="s">
        <v>26</v>
      </c>
      <c r="I4" s="15">
        <v>48</v>
      </c>
      <c r="J4" s="15">
        <v>22.54</v>
      </c>
      <c r="K4" s="15" t="s">
        <v>27</v>
      </c>
      <c r="L4" s="15" t="s">
        <v>28</v>
      </c>
      <c r="M4" s="15" t="s">
        <v>29</v>
      </c>
      <c r="N4" s="3" t="s">
        <v>30</v>
      </c>
    </row>
    <row r="5" spans="1:12" ht="12.75">
      <c r="A5" s="1">
        <v>316</v>
      </c>
      <c r="B5" s="1" t="s">
        <v>31</v>
      </c>
      <c r="I5" s="15"/>
      <c r="J5" s="15"/>
      <c r="K5" s="15"/>
      <c r="L5" s="15"/>
    </row>
    <row r="6" spans="1:14" ht="12.75">
      <c r="A6" s="1">
        <v>317</v>
      </c>
      <c r="B6" s="1" t="s">
        <v>32</v>
      </c>
      <c r="C6" s="2" t="s">
        <v>23</v>
      </c>
      <c r="D6" s="2" t="s">
        <v>24</v>
      </c>
      <c r="E6" s="2" t="s">
        <v>18</v>
      </c>
      <c r="F6" s="2" t="s">
        <v>25</v>
      </c>
      <c r="G6" s="2" t="s">
        <v>33</v>
      </c>
      <c r="I6" s="15">
        <v>48</v>
      </c>
      <c r="J6" s="15" t="s">
        <v>34</v>
      </c>
      <c r="K6" s="15" t="s">
        <v>27</v>
      </c>
      <c r="L6" s="15" t="s">
        <v>35</v>
      </c>
      <c r="M6" s="15" t="s">
        <v>36</v>
      </c>
      <c r="N6" s="3" t="s">
        <v>37</v>
      </c>
    </row>
    <row r="7" spans="1:14" ht="12.75">
      <c r="A7" s="1">
        <v>318</v>
      </c>
      <c r="B7" s="1" t="s">
        <v>38</v>
      </c>
      <c r="C7" s="2" t="s">
        <v>23</v>
      </c>
      <c r="D7" s="2" t="s">
        <v>24</v>
      </c>
      <c r="E7" s="2" t="s">
        <v>18</v>
      </c>
      <c r="F7" s="2" t="s">
        <v>25</v>
      </c>
      <c r="G7" s="2" t="s">
        <v>39</v>
      </c>
      <c r="I7" s="15">
        <v>48</v>
      </c>
      <c r="J7" s="15" t="s">
        <v>40</v>
      </c>
      <c r="K7" s="15" t="s">
        <v>27</v>
      </c>
      <c r="L7" s="15" t="s">
        <v>41</v>
      </c>
      <c r="M7" s="15" t="s">
        <v>42</v>
      </c>
      <c r="N7" s="3" t="s">
        <v>43</v>
      </c>
    </row>
    <row r="8" spans="1:14" ht="25.5">
      <c r="A8" s="1" t="s">
        <v>14</v>
      </c>
      <c r="C8" s="2" t="s">
        <v>23</v>
      </c>
      <c r="D8" s="2" t="s">
        <v>24</v>
      </c>
      <c r="E8" s="2" t="s">
        <v>18</v>
      </c>
      <c r="F8" s="2" t="s">
        <v>44</v>
      </c>
      <c r="G8" s="2" t="s">
        <v>45</v>
      </c>
      <c r="I8" s="15">
        <v>48</v>
      </c>
      <c r="J8" s="15"/>
      <c r="K8" s="15" t="s">
        <v>27</v>
      </c>
      <c r="L8" s="15"/>
      <c r="N8" s="3" t="s">
        <v>46</v>
      </c>
    </row>
    <row r="9" spans="1:14" ht="25.5">
      <c r="A9" s="1">
        <v>319</v>
      </c>
      <c r="B9" s="1" t="s">
        <v>47</v>
      </c>
      <c r="C9" s="2" t="s">
        <v>23</v>
      </c>
      <c r="D9" s="2" t="s">
        <v>24</v>
      </c>
      <c r="E9" s="2" t="s">
        <v>18</v>
      </c>
      <c r="F9" s="2" t="s">
        <v>48</v>
      </c>
      <c r="G9" s="2" t="s">
        <v>49</v>
      </c>
      <c r="I9" s="15">
        <v>48</v>
      </c>
      <c r="J9" s="15" t="s">
        <v>50</v>
      </c>
      <c r="K9" s="15" t="s">
        <v>27</v>
      </c>
      <c r="L9" s="15" t="s">
        <v>51</v>
      </c>
      <c r="M9" s="15" t="s">
        <v>52</v>
      </c>
      <c r="N9" s="3" t="s">
        <v>53</v>
      </c>
    </row>
    <row r="10" spans="1:14" ht="25.5">
      <c r="A10" s="1" t="s">
        <v>14</v>
      </c>
      <c r="C10" s="2" t="s">
        <v>23</v>
      </c>
      <c r="D10" s="2" t="s">
        <v>24</v>
      </c>
      <c r="E10" s="2" t="s">
        <v>18</v>
      </c>
      <c r="F10" s="2" t="s">
        <v>48</v>
      </c>
      <c r="G10" s="2" t="s">
        <v>54</v>
      </c>
      <c r="I10" s="15">
        <v>48</v>
      </c>
      <c r="J10" s="15"/>
      <c r="K10" s="15" t="s">
        <v>27</v>
      </c>
      <c r="L10" s="15"/>
      <c r="N10" s="3" t="s">
        <v>55</v>
      </c>
    </row>
    <row r="11" spans="3:14" ht="12.75">
      <c r="C11" s="2" t="s">
        <v>23</v>
      </c>
      <c r="D11" s="2" t="s">
        <v>24</v>
      </c>
      <c r="E11" s="2" t="s">
        <v>18</v>
      </c>
      <c r="F11" s="2" t="s">
        <v>48</v>
      </c>
      <c r="G11" s="2" t="s">
        <v>56</v>
      </c>
      <c r="I11" s="15">
        <v>48</v>
      </c>
      <c r="J11" s="15"/>
      <c r="K11" s="15" t="s">
        <v>27</v>
      </c>
      <c r="L11" s="15"/>
      <c r="N11" s="3" t="s">
        <v>57</v>
      </c>
    </row>
    <row r="12" spans="1:14" ht="12.75">
      <c r="A12" s="1" t="s">
        <v>14</v>
      </c>
      <c r="C12" s="2" t="s">
        <v>23</v>
      </c>
      <c r="D12" s="2" t="s">
        <v>24</v>
      </c>
      <c r="E12" s="2" t="s">
        <v>18</v>
      </c>
      <c r="F12" s="2" t="s">
        <v>58</v>
      </c>
      <c r="G12" s="2" t="s">
        <v>24</v>
      </c>
      <c r="I12" s="15">
        <v>48</v>
      </c>
      <c r="J12" s="15"/>
      <c r="K12" s="15" t="s">
        <v>27</v>
      </c>
      <c r="L12" s="15"/>
      <c r="N12" s="3" t="s">
        <v>59</v>
      </c>
    </row>
    <row r="13" spans="1:14" ht="12.75">
      <c r="A13" s="1">
        <v>321</v>
      </c>
      <c r="C13" s="2" t="s">
        <v>23</v>
      </c>
      <c r="D13" s="2" t="s">
        <v>24</v>
      </c>
      <c r="E13" s="2" t="s">
        <v>18</v>
      </c>
      <c r="F13" s="2" t="s">
        <v>58</v>
      </c>
      <c r="G13" s="2" t="s">
        <v>60</v>
      </c>
      <c r="I13" s="15" t="s">
        <v>61</v>
      </c>
      <c r="J13" s="15" t="s">
        <v>62</v>
      </c>
      <c r="K13" s="15" t="s">
        <v>27</v>
      </c>
      <c r="L13" s="15" t="s">
        <v>63</v>
      </c>
      <c r="N13" s="16" t="s">
        <v>64</v>
      </c>
    </row>
    <row r="14" spans="1:14" ht="12.75">
      <c r="A14" s="1" t="s">
        <v>14</v>
      </c>
      <c r="C14" s="2" t="s">
        <v>23</v>
      </c>
      <c r="D14" s="2" t="s">
        <v>24</v>
      </c>
      <c r="E14" s="2" t="s">
        <v>18</v>
      </c>
      <c r="F14" s="2" t="s">
        <v>58</v>
      </c>
      <c r="G14" s="2" t="s">
        <v>65</v>
      </c>
      <c r="H14" s="2" t="s">
        <v>66</v>
      </c>
      <c r="I14" s="15" t="s">
        <v>61</v>
      </c>
      <c r="J14" s="15"/>
      <c r="K14" s="15" t="s">
        <v>27</v>
      </c>
      <c r="L14" s="15"/>
      <c r="N14" s="3" t="s">
        <v>67</v>
      </c>
    </row>
    <row r="15" spans="1:14" ht="12.75">
      <c r="A15" s="1" t="s">
        <v>14</v>
      </c>
      <c r="B15" s="1" t="s">
        <v>14</v>
      </c>
      <c r="C15" s="2" t="s">
        <v>23</v>
      </c>
      <c r="D15" s="2" t="s">
        <v>24</v>
      </c>
      <c r="E15" s="2" t="s">
        <v>18</v>
      </c>
      <c r="F15" s="2" t="s">
        <v>58</v>
      </c>
      <c r="G15" s="2" t="s">
        <v>68</v>
      </c>
      <c r="H15" s="2" t="s">
        <v>66</v>
      </c>
      <c r="I15" s="15" t="s">
        <v>61</v>
      </c>
      <c r="J15" s="15"/>
      <c r="K15" s="15" t="s">
        <v>27</v>
      </c>
      <c r="L15" s="15"/>
      <c r="N15" s="3" t="s">
        <v>69</v>
      </c>
    </row>
    <row r="16" spans="1:14" ht="12.75">
      <c r="A16" s="1">
        <v>322</v>
      </c>
      <c r="B16" s="1" t="s">
        <v>14</v>
      </c>
      <c r="C16" s="2" t="s">
        <v>23</v>
      </c>
      <c r="D16" s="2" t="s">
        <v>24</v>
      </c>
      <c r="E16" s="2" t="s">
        <v>18</v>
      </c>
      <c r="F16" s="2" t="s">
        <v>58</v>
      </c>
      <c r="G16" s="2" t="s">
        <v>70</v>
      </c>
      <c r="I16" s="15" t="s">
        <v>61</v>
      </c>
      <c r="J16" s="15" t="s">
        <v>71</v>
      </c>
      <c r="K16" s="15" t="s">
        <v>27</v>
      </c>
      <c r="L16" s="15" t="s">
        <v>72</v>
      </c>
      <c r="N16" s="3" t="s">
        <v>73</v>
      </c>
    </row>
    <row r="17" spans="1:14" ht="12.75">
      <c r="A17" s="1">
        <v>323</v>
      </c>
      <c r="B17" s="1" t="s">
        <v>14</v>
      </c>
      <c r="C17" s="2" t="s">
        <v>23</v>
      </c>
      <c r="D17" s="2" t="s">
        <v>24</v>
      </c>
      <c r="E17" s="2" t="s">
        <v>18</v>
      </c>
      <c r="F17" s="2" t="s">
        <v>58</v>
      </c>
      <c r="G17" s="2" t="s">
        <v>74</v>
      </c>
      <c r="H17" s="2" t="s">
        <v>75</v>
      </c>
      <c r="I17" s="15" t="s">
        <v>61</v>
      </c>
      <c r="J17" s="15" t="s">
        <v>76</v>
      </c>
      <c r="K17" s="15" t="s">
        <v>27</v>
      </c>
      <c r="L17" s="15" t="s">
        <v>77</v>
      </c>
      <c r="N17" s="3" t="s">
        <v>78</v>
      </c>
    </row>
    <row r="18" spans="1:14" ht="25.5">
      <c r="A18" s="1">
        <v>324</v>
      </c>
      <c r="B18" s="1" t="s">
        <v>14</v>
      </c>
      <c r="C18" s="2" t="s">
        <v>23</v>
      </c>
      <c r="D18" s="2" t="s">
        <v>24</v>
      </c>
      <c r="E18" s="2" t="s">
        <v>18</v>
      </c>
      <c r="F18" s="2" t="s">
        <v>58</v>
      </c>
      <c r="I18" s="15" t="s">
        <v>61</v>
      </c>
      <c r="J18" s="15" t="s">
        <v>79</v>
      </c>
      <c r="K18" s="15" t="s">
        <v>27</v>
      </c>
      <c r="L18" s="15" t="s">
        <v>80</v>
      </c>
      <c r="N18" s="3" t="s">
        <v>81</v>
      </c>
    </row>
    <row r="19" spans="1:14" ht="12.75">
      <c r="A19" s="1">
        <v>325</v>
      </c>
      <c r="B19" s="1" t="s">
        <v>14</v>
      </c>
      <c r="C19" s="2" t="s">
        <v>23</v>
      </c>
      <c r="D19" s="2" t="s">
        <v>24</v>
      </c>
      <c r="E19" s="2" t="s">
        <v>18</v>
      </c>
      <c r="F19" s="2" t="s">
        <v>58</v>
      </c>
      <c r="G19" s="2" t="s">
        <v>82</v>
      </c>
      <c r="H19" s="2" t="s">
        <v>83</v>
      </c>
      <c r="I19" s="15" t="s">
        <v>61</v>
      </c>
      <c r="J19" s="15" t="s">
        <v>84</v>
      </c>
      <c r="K19" s="15" t="s">
        <v>27</v>
      </c>
      <c r="L19" s="15" t="s">
        <v>85</v>
      </c>
      <c r="N19" s="3" t="s">
        <v>86</v>
      </c>
    </row>
    <row r="20" spans="1:14" ht="12.75">
      <c r="A20" s="1">
        <v>326</v>
      </c>
      <c r="B20" s="1" t="s">
        <v>14</v>
      </c>
      <c r="C20" s="2" t="s">
        <v>23</v>
      </c>
      <c r="D20" s="2" t="s">
        <v>24</v>
      </c>
      <c r="E20" s="2" t="s">
        <v>18</v>
      </c>
      <c r="F20" s="2" t="s">
        <v>58</v>
      </c>
      <c r="G20" s="2" t="s">
        <v>87</v>
      </c>
      <c r="H20" s="2" t="s">
        <v>83</v>
      </c>
      <c r="I20" s="15" t="s">
        <v>61</v>
      </c>
      <c r="J20" s="15" t="s">
        <v>88</v>
      </c>
      <c r="K20" s="15" t="s">
        <v>27</v>
      </c>
      <c r="L20" s="15" t="s">
        <v>89</v>
      </c>
      <c r="N20" s="3" t="s">
        <v>90</v>
      </c>
    </row>
    <row r="21" spans="1:14" ht="12.75">
      <c r="A21" s="1">
        <v>327</v>
      </c>
      <c r="B21" s="1" t="s">
        <v>14</v>
      </c>
      <c r="C21" s="2" t="s">
        <v>23</v>
      </c>
      <c r="D21" s="2" t="s">
        <v>24</v>
      </c>
      <c r="E21" s="2" t="s">
        <v>18</v>
      </c>
      <c r="F21" s="2" t="s">
        <v>58</v>
      </c>
      <c r="G21" s="2" t="s">
        <v>91</v>
      </c>
      <c r="H21" s="2" t="s">
        <v>92</v>
      </c>
      <c r="I21" s="15" t="s">
        <v>61</v>
      </c>
      <c r="J21" s="15" t="s">
        <v>93</v>
      </c>
      <c r="K21" s="15" t="s">
        <v>27</v>
      </c>
      <c r="L21" s="15" t="s">
        <v>94</v>
      </c>
      <c r="N21" s="3" t="s">
        <v>95</v>
      </c>
    </row>
    <row r="22" spans="1:14" ht="38.25">
      <c r="A22" s="1">
        <v>328</v>
      </c>
      <c r="B22" s="1" t="s">
        <v>14</v>
      </c>
      <c r="C22" s="2" t="s">
        <v>23</v>
      </c>
      <c r="D22" s="2" t="s">
        <v>24</v>
      </c>
      <c r="E22" s="2" t="s">
        <v>18</v>
      </c>
      <c r="F22" s="2" t="s">
        <v>58</v>
      </c>
      <c r="G22" s="2" t="s">
        <v>96</v>
      </c>
      <c r="I22" s="15" t="s">
        <v>61</v>
      </c>
      <c r="J22" s="15" t="s">
        <v>97</v>
      </c>
      <c r="K22" s="15" t="s">
        <v>27</v>
      </c>
      <c r="L22" s="15" t="s">
        <v>98</v>
      </c>
      <c r="N22" s="3" t="s">
        <v>99</v>
      </c>
    </row>
    <row r="23" spans="1:14" s="17" customFormat="1" ht="12.75">
      <c r="A23" s="17">
        <v>330</v>
      </c>
      <c r="B23" s="17" t="s">
        <v>14</v>
      </c>
      <c r="C23" s="18" t="s">
        <v>23</v>
      </c>
      <c r="D23" s="18" t="s">
        <v>24</v>
      </c>
      <c r="E23" s="18" t="s">
        <v>18</v>
      </c>
      <c r="F23" s="18" t="s">
        <v>60</v>
      </c>
      <c r="G23" s="18" t="s">
        <v>24</v>
      </c>
      <c r="H23" s="18"/>
      <c r="I23" s="19" t="s">
        <v>61</v>
      </c>
      <c r="J23" s="19" t="s">
        <v>100</v>
      </c>
      <c r="K23" s="19" t="s">
        <v>27</v>
      </c>
      <c r="L23" s="19" t="s">
        <v>101</v>
      </c>
      <c r="M23" s="17" t="s">
        <v>102</v>
      </c>
      <c r="N23" s="20"/>
    </row>
    <row r="24" spans="1:14" ht="12.75">
      <c r="A24" s="1">
        <v>331</v>
      </c>
      <c r="B24" s="1" t="s">
        <v>14</v>
      </c>
      <c r="C24" s="2" t="s">
        <v>23</v>
      </c>
      <c r="D24" s="2" t="s">
        <v>103</v>
      </c>
      <c r="E24" s="2" t="s">
        <v>18</v>
      </c>
      <c r="F24" s="2" t="s">
        <v>60</v>
      </c>
      <c r="G24" s="2" t="s">
        <v>61</v>
      </c>
      <c r="I24" s="15" t="s">
        <v>61</v>
      </c>
      <c r="J24" s="15" t="s">
        <v>104</v>
      </c>
      <c r="K24" s="15" t="s">
        <v>27</v>
      </c>
      <c r="L24" s="15" t="s">
        <v>105</v>
      </c>
      <c r="N24" s="3" t="s">
        <v>106</v>
      </c>
    </row>
    <row r="25" spans="1:14" ht="12.75">
      <c r="A25" s="1">
        <v>332</v>
      </c>
      <c r="B25" s="1" t="s">
        <v>107</v>
      </c>
      <c r="C25" s="2" t="s">
        <v>23</v>
      </c>
      <c r="D25" s="2" t="s">
        <v>108</v>
      </c>
      <c r="E25" s="2" t="s">
        <v>18</v>
      </c>
      <c r="F25" s="2" t="s">
        <v>109</v>
      </c>
      <c r="G25" s="2" t="s">
        <v>96</v>
      </c>
      <c r="I25" s="15" t="s">
        <v>61</v>
      </c>
      <c r="J25" s="15" t="s">
        <v>110</v>
      </c>
      <c r="K25" s="15" t="s">
        <v>27</v>
      </c>
      <c r="L25" s="15" t="s">
        <v>111</v>
      </c>
      <c r="M25" s="1" t="s">
        <v>112</v>
      </c>
      <c r="N25" s="3" t="s">
        <v>113</v>
      </c>
    </row>
    <row r="26" spans="1:14" ht="25.5">
      <c r="A26" s="1">
        <v>333</v>
      </c>
      <c r="C26" s="2" t="s">
        <v>23</v>
      </c>
      <c r="D26" s="2" t="s">
        <v>103</v>
      </c>
      <c r="E26" s="2" t="s">
        <v>18</v>
      </c>
      <c r="F26" s="2" t="s">
        <v>114</v>
      </c>
      <c r="G26" s="2" t="s">
        <v>25</v>
      </c>
      <c r="I26" s="15" t="s">
        <v>61</v>
      </c>
      <c r="J26" s="15"/>
      <c r="K26" s="15" t="s">
        <v>27</v>
      </c>
      <c r="L26" s="15"/>
      <c r="N26" s="3" t="s">
        <v>115</v>
      </c>
    </row>
    <row r="27" spans="1:12" ht="12.75">
      <c r="A27" s="1">
        <v>334</v>
      </c>
      <c r="C27" s="2" t="s">
        <v>23</v>
      </c>
      <c r="D27" s="2" t="s">
        <v>108</v>
      </c>
      <c r="E27" s="2" t="s">
        <v>18</v>
      </c>
      <c r="F27" s="2" t="s">
        <v>114</v>
      </c>
      <c r="G27" s="2" t="s">
        <v>39</v>
      </c>
      <c r="I27" s="15" t="s">
        <v>61</v>
      </c>
      <c r="J27" s="15" t="s">
        <v>116</v>
      </c>
      <c r="K27" s="15" t="s">
        <v>27</v>
      </c>
      <c r="L27" s="15" t="s">
        <v>117</v>
      </c>
    </row>
    <row r="28" spans="1:14" ht="12.75">
      <c r="A28" s="1">
        <v>335</v>
      </c>
      <c r="B28" s="1" t="s">
        <v>32</v>
      </c>
      <c r="C28" s="2" t="s">
        <v>23</v>
      </c>
      <c r="D28" s="2" t="s">
        <v>108</v>
      </c>
      <c r="E28" s="2" t="s">
        <v>18</v>
      </c>
      <c r="F28" s="2" t="s">
        <v>48</v>
      </c>
      <c r="G28" s="2" t="s">
        <v>118</v>
      </c>
      <c r="I28" s="15" t="s">
        <v>61</v>
      </c>
      <c r="J28" s="15" t="s">
        <v>119</v>
      </c>
      <c r="K28" s="15" t="s">
        <v>27</v>
      </c>
      <c r="L28" s="15" t="s">
        <v>120</v>
      </c>
      <c r="M28" s="1" t="s">
        <v>121</v>
      </c>
      <c r="N28" s="3" t="s">
        <v>122</v>
      </c>
    </row>
    <row r="29" spans="2:14" ht="12.75">
      <c r="B29" s="1" t="s">
        <v>14</v>
      </c>
      <c r="C29" s="2" t="s">
        <v>23</v>
      </c>
      <c r="D29" s="2" t="s">
        <v>108</v>
      </c>
      <c r="E29" s="2" t="s">
        <v>18</v>
      </c>
      <c r="F29" s="2" t="s">
        <v>58</v>
      </c>
      <c r="G29" s="2" t="s">
        <v>103</v>
      </c>
      <c r="I29" s="15"/>
      <c r="J29" s="15"/>
      <c r="K29" s="15"/>
      <c r="L29" s="15"/>
      <c r="N29" s="3" t="s">
        <v>123</v>
      </c>
    </row>
    <row r="30" spans="2:14" ht="12.75">
      <c r="B30" s="1" t="s">
        <v>14</v>
      </c>
      <c r="C30" s="2" t="s">
        <v>23</v>
      </c>
      <c r="D30" s="2" t="s">
        <v>108</v>
      </c>
      <c r="E30" s="2" t="s">
        <v>18</v>
      </c>
      <c r="F30" s="2" t="s">
        <v>58</v>
      </c>
      <c r="G30" s="2" t="s">
        <v>18</v>
      </c>
      <c r="I30" s="15"/>
      <c r="J30" s="15"/>
      <c r="K30" s="15"/>
      <c r="L30" s="15"/>
      <c r="N30" s="3" t="s">
        <v>124</v>
      </c>
    </row>
    <row r="31" spans="1:14" ht="25.5">
      <c r="A31" s="1">
        <v>338</v>
      </c>
      <c r="C31" s="2" t="s">
        <v>23</v>
      </c>
      <c r="D31" s="2" t="s">
        <v>108</v>
      </c>
      <c r="E31" s="2" t="s">
        <v>18</v>
      </c>
      <c r="F31" s="2" t="s">
        <v>58</v>
      </c>
      <c r="G31" s="2" t="s">
        <v>19</v>
      </c>
      <c r="I31" s="15" t="s">
        <v>61</v>
      </c>
      <c r="J31" s="15" t="s">
        <v>125</v>
      </c>
      <c r="K31" s="15" t="s">
        <v>27</v>
      </c>
      <c r="L31" s="15" t="s">
        <v>126</v>
      </c>
      <c r="N31" s="3" t="s">
        <v>127</v>
      </c>
    </row>
    <row r="32" spans="1:14" ht="12.75">
      <c r="A32" s="1">
        <v>339</v>
      </c>
      <c r="B32" s="1" t="s">
        <v>107</v>
      </c>
      <c r="C32" s="2" t="s">
        <v>23</v>
      </c>
      <c r="D32" s="2" t="s">
        <v>128</v>
      </c>
      <c r="E32" s="2" t="s">
        <v>18</v>
      </c>
      <c r="F32" s="2" t="s">
        <v>58</v>
      </c>
      <c r="G32" s="2" t="s">
        <v>39</v>
      </c>
      <c r="I32" s="15" t="s">
        <v>61</v>
      </c>
      <c r="J32" s="15" t="s">
        <v>129</v>
      </c>
      <c r="K32" s="15" t="s">
        <v>27</v>
      </c>
      <c r="L32" s="15" t="s">
        <v>130</v>
      </c>
      <c r="M32" s="1" t="s">
        <v>131</v>
      </c>
      <c r="N32" s="3" t="s">
        <v>132</v>
      </c>
    </row>
    <row r="33" spans="1:14" ht="25.5">
      <c r="A33" s="1">
        <v>340</v>
      </c>
      <c r="B33" s="1" t="s">
        <v>14</v>
      </c>
      <c r="C33" s="2" t="s">
        <v>23</v>
      </c>
      <c r="D33" s="2" t="s">
        <v>128</v>
      </c>
      <c r="E33" s="2" t="s">
        <v>18</v>
      </c>
      <c r="F33" s="2" t="s">
        <v>60</v>
      </c>
      <c r="G33" s="2" t="s">
        <v>109</v>
      </c>
      <c r="I33" s="15" t="s">
        <v>61</v>
      </c>
      <c r="J33" s="15" t="s">
        <v>133</v>
      </c>
      <c r="K33" s="15" t="s">
        <v>27</v>
      </c>
      <c r="L33" s="15" t="s">
        <v>134</v>
      </c>
      <c r="N33" s="3" t="s">
        <v>135</v>
      </c>
    </row>
    <row r="34" spans="1:14" ht="12.75">
      <c r="A34" s="1">
        <v>341</v>
      </c>
      <c r="B34" s="1" t="s">
        <v>14</v>
      </c>
      <c r="C34" s="2" t="s">
        <v>23</v>
      </c>
      <c r="D34" s="2" t="s">
        <v>128</v>
      </c>
      <c r="E34" s="2" t="s">
        <v>18</v>
      </c>
      <c r="F34" s="2" t="s">
        <v>60</v>
      </c>
      <c r="G34" s="2" t="s">
        <v>48</v>
      </c>
      <c r="I34" s="15" t="s">
        <v>61</v>
      </c>
      <c r="J34" s="15" t="s">
        <v>136</v>
      </c>
      <c r="K34" s="15" t="s">
        <v>27</v>
      </c>
      <c r="L34" s="15" t="s">
        <v>137</v>
      </c>
      <c r="N34" s="3" t="s">
        <v>138</v>
      </c>
    </row>
    <row r="35" spans="1:14" ht="25.5">
      <c r="A35" s="1">
        <v>342</v>
      </c>
      <c r="C35" s="2" t="s">
        <v>23</v>
      </c>
      <c r="D35" s="2" t="s">
        <v>128</v>
      </c>
      <c r="E35" s="2" t="s">
        <v>18</v>
      </c>
      <c r="F35" s="2" t="s">
        <v>60</v>
      </c>
      <c r="G35" s="2" t="s">
        <v>65</v>
      </c>
      <c r="I35" s="15" t="s">
        <v>61</v>
      </c>
      <c r="J35" s="15" t="s">
        <v>139</v>
      </c>
      <c r="K35" s="15" t="s">
        <v>27</v>
      </c>
      <c r="L35" s="15" t="s">
        <v>140</v>
      </c>
      <c r="N35" s="3" t="s">
        <v>141</v>
      </c>
    </row>
    <row r="36" spans="1:14" ht="12.75">
      <c r="A36" s="1">
        <v>343</v>
      </c>
      <c r="B36" s="1" t="s">
        <v>14</v>
      </c>
      <c r="C36" s="2" t="s">
        <v>23</v>
      </c>
      <c r="D36" s="2" t="s">
        <v>128</v>
      </c>
      <c r="E36" s="2" t="s">
        <v>18</v>
      </c>
      <c r="F36" s="2" t="s">
        <v>60</v>
      </c>
      <c r="G36" s="2" t="s">
        <v>83</v>
      </c>
      <c r="I36" s="15" t="s">
        <v>61</v>
      </c>
      <c r="J36" s="15" t="s">
        <v>142</v>
      </c>
      <c r="K36" s="15" t="s">
        <v>27</v>
      </c>
      <c r="L36" s="15" t="s">
        <v>143</v>
      </c>
      <c r="N36" s="3" t="s">
        <v>144</v>
      </c>
    </row>
    <row r="37" spans="1:14" ht="12.75">
      <c r="A37" s="1">
        <v>345</v>
      </c>
      <c r="B37" s="1" t="s">
        <v>107</v>
      </c>
      <c r="C37" s="2" t="s">
        <v>23</v>
      </c>
      <c r="D37" s="2" t="s">
        <v>145</v>
      </c>
      <c r="E37" s="2" t="s">
        <v>18</v>
      </c>
      <c r="F37" s="2" t="s">
        <v>109</v>
      </c>
      <c r="G37" s="2" t="s">
        <v>48</v>
      </c>
      <c r="I37" s="15" t="s">
        <v>61</v>
      </c>
      <c r="J37" s="15" t="s">
        <v>146</v>
      </c>
      <c r="K37" s="15" t="s">
        <v>27</v>
      </c>
      <c r="L37" s="15" t="s">
        <v>147</v>
      </c>
      <c r="M37" s="1" t="s">
        <v>148</v>
      </c>
      <c r="N37" s="3" t="s">
        <v>149</v>
      </c>
    </row>
    <row r="38" spans="1:14" ht="12.75">
      <c r="A38" s="1">
        <v>346</v>
      </c>
      <c r="C38" s="2" t="s">
        <v>23</v>
      </c>
      <c r="D38" s="2" t="s">
        <v>145</v>
      </c>
      <c r="E38" s="2" t="s">
        <v>18</v>
      </c>
      <c r="F38" s="2" t="s">
        <v>109</v>
      </c>
      <c r="G38" s="2" t="s">
        <v>150</v>
      </c>
      <c r="I38" s="15" t="s">
        <v>61</v>
      </c>
      <c r="J38" s="15" t="s">
        <v>151</v>
      </c>
      <c r="K38" s="15" t="s">
        <v>27</v>
      </c>
      <c r="L38" s="15" t="s">
        <v>152</v>
      </c>
      <c r="N38" s="3" t="s">
        <v>153</v>
      </c>
    </row>
    <row r="39" spans="1:14" ht="12.75">
      <c r="A39" s="1">
        <v>348</v>
      </c>
      <c r="C39" s="2" t="s">
        <v>23</v>
      </c>
      <c r="D39" s="2" t="s">
        <v>145</v>
      </c>
      <c r="E39" s="2" t="s">
        <v>18</v>
      </c>
      <c r="F39" s="2" t="s">
        <v>114</v>
      </c>
      <c r="G39" s="2" t="s">
        <v>114</v>
      </c>
      <c r="I39" s="15" t="s">
        <v>61</v>
      </c>
      <c r="J39" s="15" t="s">
        <v>154</v>
      </c>
      <c r="K39" s="15" t="s">
        <v>27</v>
      </c>
      <c r="L39" s="15" t="s">
        <v>155</v>
      </c>
      <c r="N39" s="3" t="s">
        <v>156</v>
      </c>
    </row>
    <row r="40" spans="1:14" ht="12.75">
      <c r="A40" s="1">
        <v>349</v>
      </c>
      <c r="C40" s="2" t="s">
        <v>23</v>
      </c>
      <c r="D40" s="2" t="s">
        <v>145</v>
      </c>
      <c r="E40" s="2" t="s">
        <v>18</v>
      </c>
      <c r="F40" s="2" t="s">
        <v>114</v>
      </c>
      <c r="G40" s="2" t="s">
        <v>39</v>
      </c>
      <c r="I40" s="15" t="s">
        <v>61</v>
      </c>
      <c r="J40" s="15" t="s">
        <v>157</v>
      </c>
      <c r="K40" s="15" t="s">
        <v>27</v>
      </c>
      <c r="L40" s="15" t="s">
        <v>158</v>
      </c>
      <c r="N40" s="3" t="s">
        <v>159</v>
      </c>
    </row>
    <row r="41" spans="1:14" ht="12.75">
      <c r="A41" s="1" t="s">
        <v>14</v>
      </c>
      <c r="C41" s="2" t="s">
        <v>23</v>
      </c>
      <c r="D41" s="2" t="s">
        <v>145</v>
      </c>
      <c r="E41" s="2" t="s">
        <v>18</v>
      </c>
      <c r="F41" s="2" t="s">
        <v>25</v>
      </c>
      <c r="G41" s="2" t="s">
        <v>103</v>
      </c>
      <c r="I41" s="15"/>
      <c r="J41" s="15"/>
      <c r="K41" s="15"/>
      <c r="L41" s="15"/>
      <c r="N41" s="3" t="s">
        <v>160</v>
      </c>
    </row>
    <row r="42" spans="1:14" ht="12.75">
      <c r="A42" s="1" t="s">
        <v>14</v>
      </c>
      <c r="C42" s="2" t="s">
        <v>23</v>
      </c>
      <c r="D42" s="2" t="s">
        <v>145</v>
      </c>
      <c r="E42" s="2" t="s">
        <v>18</v>
      </c>
      <c r="F42" s="2" t="s">
        <v>25</v>
      </c>
      <c r="G42" s="2" t="s">
        <v>145</v>
      </c>
      <c r="I42" s="15"/>
      <c r="J42" s="15"/>
      <c r="K42" s="15"/>
      <c r="L42" s="15"/>
      <c r="N42" s="3" t="s">
        <v>161</v>
      </c>
    </row>
    <row r="43" spans="1:14" ht="12.75">
      <c r="A43" s="1" t="s">
        <v>14</v>
      </c>
      <c r="C43" s="2" t="s">
        <v>23</v>
      </c>
      <c r="D43" s="2" t="s">
        <v>145</v>
      </c>
      <c r="E43" s="2" t="s">
        <v>18</v>
      </c>
      <c r="F43" s="2" t="s">
        <v>25</v>
      </c>
      <c r="G43" s="2" t="s">
        <v>23</v>
      </c>
      <c r="I43" s="15"/>
      <c r="J43" s="15"/>
      <c r="K43" s="15"/>
      <c r="L43" s="15"/>
      <c r="N43" s="3" t="s">
        <v>162</v>
      </c>
    </row>
    <row r="44" spans="1:14" ht="12.75">
      <c r="A44" s="1">
        <v>350</v>
      </c>
      <c r="C44" s="2" t="s">
        <v>23</v>
      </c>
      <c r="D44" s="2" t="s">
        <v>145</v>
      </c>
      <c r="E44" s="2" t="s">
        <v>18</v>
      </c>
      <c r="F44" s="2" t="s">
        <v>25</v>
      </c>
      <c r="G44" s="2" t="s">
        <v>163</v>
      </c>
      <c r="I44" s="15" t="s">
        <v>61</v>
      </c>
      <c r="J44" s="15" t="s">
        <v>164</v>
      </c>
      <c r="K44" s="15" t="s">
        <v>27</v>
      </c>
      <c r="L44" s="21" t="s">
        <v>165</v>
      </c>
      <c r="N44" s="3" t="s">
        <v>166</v>
      </c>
    </row>
    <row r="45" spans="1:14" ht="12.75">
      <c r="A45" s="1">
        <v>351</v>
      </c>
      <c r="C45" s="2" t="s">
        <v>23</v>
      </c>
      <c r="D45" s="2" t="s">
        <v>145</v>
      </c>
      <c r="E45" s="2" t="s">
        <v>18</v>
      </c>
      <c r="F45" s="2" t="s">
        <v>44</v>
      </c>
      <c r="G45" s="2" t="s">
        <v>167</v>
      </c>
      <c r="I45" s="15" t="s">
        <v>61</v>
      </c>
      <c r="J45" s="15" t="s">
        <v>168</v>
      </c>
      <c r="K45" s="15" t="s">
        <v>27</v>
      </c>
      <c r="L45" s="21" t="s">
        <v>169</v>
      </c>
      <c r="N45" s="3" t="s">
        <v>170</v>
      </c>
    </row>
    <row r="46" spans="1:14" ht="12.75">
      <c r="A46" s="1">
        <v>352</v>
      </c>
      <c r="C46" s="2" t="s">
        <v>23</v>
      </c>
      <c r="D46" s="2" t="s">
        <v>145</v>
      </c>
      <c r="E46" s="2" t="s">
        <v>18</v>
      </c>
      <c r="F46" s="2" t="s">
        <v>48</v>
      </c>
      <c r="G46" s="2" t="s">
        <v>16</v>
      </c>
      <c r="I46" s="15" t="s">
        <v>61</v>
      </c>
      <c r="J46" s="21" t="s">
        <v>84</v>
      </c>
      <c r="K46" s="15" t="s">
        <v>27</v>
      </c>
      <c r="L46" s="21" t="s">
        <v>171</v>
      </c>
      <c r="N46" s="3" t="s">
        <v>162</v>
      </c>
    </row>
    <row r="47" spans="1:14" ht="12.75">
      <c r="A47" s="1" t="s">
        <v>14</v>
      </c>
      <c r="C47" s="2" t="s">
        <v>23</v>
      </c>
      <c r="D47" s="2" t="s">
        <v>145</v>
      </c>
      <c r="E47" s="2" t="s">
        <v>18</v>
      </c>
      <c r="F47" s="2" t="s">
        <v>48</v>
      </c>
      <c r="G47" s="2" t="s">
        <v>74</v>
      </c>
      <c r="I47" s="15" t="s">
        <v>61</v>
      </c>
      <c r="J47" s="22"/>
      <c r="K47" s="15" t="s">
        <v>27</v>
      </c>
      <c r="L47" s="22"/>
      <c r="N47" s="3" t="s">
        <v>172</v>
      </c>
    </row>
    <row r="48" spans="1:14" ht="38.25">
      <c r="A48" s="1">
        <v>353</v>
      </c>
      <c r="C48" s="2" t="s">
        <v>23</v>
      </c>
      <c r="D48" s="2" t="s">
        <v>173</v>
      </c>
      <c r="E48" s="2" t="s">
        <v>18</v>
      </c>
      <c r="F48" s="2" t="s">
        <v>23</v>
      </c>
      <c r="G48" s="2" t="s">
        <v>19</v>
      </c>
      <c r="I48" s="15" t="s">
        <v>61</v>
      </c>
      <c r="J48" s="21" t="s">
        <v>174</v>
      </c>
      <c r="K48" s="15" t="s">
        <v>27</v>
      </c>
      <c r="L48" s="21" t="s">
        <v>175</v>
      </c>
      <c r="M48" s="1" t="s">
        <v>131</v>
      </c>
      <c r="N48" s="3" t="s">
        <v>176</v>
      </c>
    </row>
    <row r="49" spans="1:14" ht="12.75">
      <c r="A49" s="1" t="s">
        <v>14</v>
      </c>
      <c r="C49" s="2" t="s">
        <v>23</v>
      </c>
      <c r="D49" s="2" t="s">
        <v>173</v>
      </c>
      <c r="E49" s="2" t="s">
        <v>18</v>
      </c>
      <c r="F49" s="2" t="s">
        <v>23</v>
      </c>
      <c r="G49" s="2" t="s">
        <v>60</v>
      </c>
      <c r="I49" s="15"/>
      <c r="J49" s="21"/>
      <c r="K49" s="15"/>
      <c r="L49" s="21"/>
      <c r="N49" s="3" t="s">
        <v>177</v>
      </c>
    </row>
    <row r="50" spans="1:14" ht="25.5">
      <c r="A50" s="1" t="s">
        <v>14</v>
      </c>
      <c r="C50" s="2" t="s">
        <v>23</v>
      </c>
      <c r="D50" s="2" t="s">
        <v>173</v>
      </c>
      <c r="E50" s="2" t="s">
        <v>18</v>
      </c>
      <c r="F50" s="2" t="s">
        <v>23</v>
      </c>
      <c r="G50" s="2" t="s">
        <v>178</v>
      </c>
      <c r="I50" s="15"/>
      <c r="J50" s="21"/>
      <c r="K50" s="15"/>
      <c r="L50" s="21"/>
      <c r="N50" s="3" t="s">
        <v>179</v>
      </c>
    </row>
    <row r="51" spans="1:14" ht="12.75">
      <c r="A51" s="1" t="s">
        <v>14</v>
      </c>
      <c r="C51" s="2" t="s">
        <v>23</v>
      </c>
      <c r="D51" s="2" t="s">
        <v>173</v>
      </c>
      <c r="E51" s="2" t="s">
        <v>18</v>
      </c>
      <c r="F51" s="2" t="s">
        <v>23</v>
      </c>
      <c r="G51" s="2" t="s">
        <v>180</v>
      </c>
      <c r="I51" s="15"/>
      <c r="J51" s="21"/>
      <c r="K51" s="15"/>
      <c r="L51" s="21"/>
      <c r="N51" s="3" t="s">
        <v>162</v>
      </c>
    </row>
    <row r="52" spans="1:14" ht="12.75">
      <c r="A52" s="1">
        <v>354</v>
      </c>
      <c r="C52" s="2" t="s">
        <v>23</v>
      </c>
      <c r="D52" s="2" t="s">
        <v>173</v>
      </c>
      <c r="E52" s="2" t="s">
        <v>18</v>
      </c>
      <c r="F52" s="2" t="s">
        <v>19</v>
      </c>
      <c r="G52" s="2" t="s">
        <v>25</v>
      </c>
      <c r="I52" s="1">
        <v>48</v>
      </c>
      <c r="J52" s="21">
        <v>29.63</v>
      </c>
      <c r="K52" s="1">
        <v>123</v>
      </c>
      <c r="L52" s="21">
        <v>9.61</v>
      </c>
      <c r="M52" s="1" t="s">
        <v>131</v>
      </c>
      <c r="N52" s="3" t="s">
        <v>181</v>
      </c>
    </row>
    <row r="53" spans="1:14" ht="12.75">
      <c r="A53" s="1" t="s">
        <v>14</v>
      </c>
      <c r="C53" s="2" t="s">
        <v>23</v>
      </c>
      <c r="D53" s="2" t="s">
        <v>173</v>
      </c>
      <c r="E53" s="2" t="s">
        <v>18</v>
      </c>
      <c r="F53" s="2" t="s">
        <v>19</v>
      </c>
      <c r="G53" s="2" t="s">
        <v>178</v>
      </c>
      <c r="J53" s="21"/>
      <c r="L53" s="21"/>
      <c r="N53" s="3" t="s">
        <v>182</v>
      </c>
    </row>
    <row r="54" spans="1:14" ht="12.75">
      <c r="A54" s="1" t="s">
        <v>14</v>
      </c>
      <c r="C54" s="2" t="s">
        <v>23</v>
      </c>
      <c r="D54" s="2" t="s">
        <v>173</v>
      </c>
      <c r="E54" s="2" t="s">
        <v>18</v>
      </c>
      <c r="F54" s="2" t="s">
        <v>19</v>
      </c>
      <c r="G54" s="2" t="s">
        <v>150</v>
      </c>
      <c r="I54" s="1">
        <v>48</v>
      </c>
      <c r="J54" s="21">
        <v>8.88</v>
      </c>
      <c r="K54" s="1">
        <v>123</v>
      </c>
      <c r="L54" s="21">
        <v>9.18</v>
      </c>
      <c r="N54" s="3" t="s">
        <v>183</v>
      </c>
    </row>
    <row r="55" spans="3:14" ht="12.75">
      <c r="C55" s="2" t="s">
        <v>23</v>
      </c>
      <c r="D55" s="2" t="s">
        <v>173</v>
      </c>
      <c r="E55" s="2" t="s">
        <v>18</v>
      </c>
      <c r="F55" s="2" t="s">
        <v>184</v>
      </c>
      <c r="G55" s="2" t="s">
        <v>150</v>
      </c>
      <c r="J55" s="21"/>
      <c r="L55" s="21"/>
      <c r="N55" s="3" t="s">
        <v>185</v>
      </c>
    </row>
    <row r="56" spans="1:14" ht="12.75">
      <c r="A56" s="1">
        <v>356</v>
      </c>
      <c r="C56" s="2" t="s">
        <v>23</v>
      </c>
      <c r="D56" s="2" t="s">
        <v>173</v>
      </c>
      <c r="E56" s="2" t="s">
        <v>18</v>
      </c>
      <c r="F56" s="2" t="s">
        <v>184</v>
      </c>
      <c r="G56" s="2" t="s">
        <v>65</v>
      </c>
      <c r="I56" s="1">
        <v>48</v>
      </c>
      <c r="J56" s="21">
        <v>27.187</v>
      </c>
      <c r="K56" s="1">
        <v>123</v>
      </c>
      <c r="L56" s="21">
        <v>6.939</v>
      </c>
      <c r="M56" s="1" t="s">
        <v>186</v>
      </c>
      <c r="N56" s="3" t="s">
        <v>187</v>
      </c>
    </row>
    <row r="57" spans="3:14" ht="25.5">
      <c r="C57" s="2" t="s">
        <v>23</v>
      </c>
      <c r="D57" s="2" t="s">
        <v>173</v>
      </c>
      <c r="E57" s="2" t="s">
        <v>18</v>
      </c>
      <c r="F57" s="2" t="s">
        <v>184</v>
      </c>
      <c r="G57" s="2" t="s">
        <v>188</v>
      </c>
      <c r="J57" s="21"/>
      <c r="L57" s="21"/>
      <c r="N57" s="3" t="s">
        <v>189</v>
      </c>
    </row>
    <row r="58" spans="1:14" ht="12.75">
      <c r="A58" s="1">
        <v>357</v>
      </c>
      <c r="C58" s="2" t="s">
        <v>23</v>
      </c>
      <c r="D58" s="2" t="s">
        <v>173</v>
      </c>
      <c r="E58" s="2" t="s">
        <v>18</v>
      </c>
      <c r="F58" s="2" t="s">
        <v>109</v>
      </c>
      <c r="G58" s="2" t="s">
        <v>74</v>
      </c>
      <c r="I58" s="1">
        <v>48</v>
      </c>
      <c r="J58" s="21">
        <v>27.955</v>
      </c>
      <c r="K58" s="1">
        <v>123</v>
      </c>
      <c r="L58" s="21">
        <v>6.725</v>
      </c>
      <c r="N58" s="3" t="s">
        <v>185</v>
      </c>
    </row>
    <row r="59" spans="1:14" ht="25.5">
      <c r="A59" s="1">
        <v>358</v>
      </c>
      <c r="C59" s="2" t="s">
        <v>23</v>
      </c>
      <c r="D59" s="2" t="s">
        <v>173</v>
      </c>
      <c r="E59" s="2" t="s">
        <v>18</v>
      </c>
      <c r="F59" s="2" t="s">
        <v>109</v>
      </c>
      <c r="G59" s="2" t="s">
        <v>49</v>
      </c>
      <c r="I59" s="1">
        <v>48</v>
      </c>
      <c r="J59" s="21">
        <v>28.124</v>
      </c>
      <c r="K59" s="1">
        <v>123</v>
      </c>
      <c r="L59" s="21">
        <v>6.864</v>
      </c>
      <c r="N59" s="3" t="s">
        <v>190</v>
      </c>
    </row>
    <row r="60" spans="3:14" ht="12.75">
      <c r="C60" s="2" t="s">
        <v>23</v>
      </c>
      <c r="D60" s="2" t="s">
        <v>18</v>
      </c>
      <c r="E60" s="2" t="s">
        <v>18</v>
      </c>
      <c r="L60" s="21"/>
      <c r="N60" s="3" t="s">
        <v>191</v>
      </c>
    </row>
    <row r="61" spans="3:14" ht="38.25">
      <c r="C61" s="2" t="s">
        <v>23</v>
      </c>
      <c r="D61" s="2" t="s">
        <v>16</v>
      </c>
      <c r="E61" s="2" t="s">
        <v>18</v>
      </c>
      <c r="F61" s="2" t="s">
        <v>19</v>
      </c>
      <c r="G61" s="2" t="s">
        <v>74</v>
      </c>
      <c r="N61" s="3" t="s">
        <v>192</v>
      </c>
    </row>
    <row r="63" spans="3:14" ht="51">
      <c r="C63" s="2" t="s">
        <v>23</v>
      </c>
      <c r="D63" s="2" t="s">
        <v>23</v>
      </c>
      <c r="E63" s="2" t="s">
        <v>18</v>
      </c>
      <c r="N63" s="3" t="s">
        <v>193</v>
      </c>
    </row>
    <row r="65" spans="1:15" ht="12.75">
      <c r="A65" s="1">
        <v>359</v>
      </c>
      <c r="I65" s="1">
        <v>48</v>
      </c>
      <c r="J65" s="1">
        <v>25.526</v>
      </c>
      <c r="K65" s="1">
        <v>122</v>
      </c>
      <c r="L65" s="1">
        <v>50.976</v>
      </c>
      <c r="N65" s="3" t="s">
        <v>194</v>
      </c>
      <c r="O65" s="1" t="s">
        <v>195</v>
      </c>
    </row>
    <row r="66" spans="14:15" ht="12.75">
      <c r="N66" s="3" t="s">
        <v>196</v>
      </c>
      <c r="O66" s="1" t="s">
        <v>195</v>
      </c>
    </row>
    <row r="67" spans="2:15" ht="12.75">
      <c r="B67" s="1" t="s">
        <v>197</v>
      </c>
      <c r="C67" s="2" t="s">
        <v>23</v>
      </c>
      <c r="D67" s="2" t="s">
        <v>19</v>
      </c>
      <c r="E67" s="2" t="s">
        <v>18</v>
      </c>
      <c r="F67" s="2" t="s">
        <v>44</v>
      </c>
      <c r="G67" s="2" t="s">
        <v>16</v>
      </c>
      <c r="H67" s="2" t="s">
        <v>198</v>
      </c>
      <c r="M67" s="1" t="s">
        <v>199</v>
      </c>
      <c r="N67" s="3" t="s">
        <v>200</v>
      </c>
      <c r="O67" s="1" t="s">
        <v>195</v>
      </c>
    </row>
    <row r="68" spans="2:15" ht="12.75">
      <c r="B68" s="1" t="s">
        <v>201</v>
      </c>
      <c r="C68" s="2" t="s">
        <v>23</v>
      </c>
      <c r="D68" s="2" t="s">
        <v>19</v>
      </c>
      <c r="E68" s="2" t="s">
        <v>18</v>
      </c>
      <c r="F68" s="2" t="s">
        <v>44</v>
      </c>
      <c r="G68" s="2" t="s">
        <v>184</v>
      </c>
      <c r="H68" s="2" t="s">
        <v>198</v>
      </c>
      <c r="N68" s="3" t="s">
        <v>202</v>
      </c>
      <c r="O68" s="1" t="s">
        <v>195</v>
      </c>
    </row>
    <row r="69" spans="2:15" ht="25.5">
      <c r="B69" s="1" t="s">
        <v>203</v>
      </c>
      <c r="C69" s="2" t="s">
        <v>23</v>
      </c>
      <c r="D69" s="2" t="s">
        <v>19</v>
      </c>
      <c r="E69" s="2" t="s">
        <v>18</v>
      </c>
      <c r="F69" s="2" t="s">
        <v>44</v>
      </c>
      <c r="G69" s="2" t="s">
        <v>48</v>
      </c>
      <c r="H69" s="2" t="s">
        <v>20</v>
      </c>
      <c r="M69" s="1" t="s">
        <v>204</v>
      </c>
      <c r="N69" s="3" t="s">
        <v>205</v>
      </c>
      <c r="O69" s="1" t="s">
        <v>195</v>
      </c>
    </row>
    <row r="70" spans="2:15" ht="12.75">
      <c r="B70" s="1" t="s">
        <v>206</v>
      </c>
      <c r="C70" s="2" t="s">
        <v>23</v>
      </c>
      <c r="D70" s="2" t="s">
        <v>19</v>
      </c>
      <c r="E70" s="2" t="s">
        <v>18</v>
      </c>
      <c r="F70" s="2" t="s">
        <v>44</v>
      </c>
      <c r="G70" s="2" t="s">
        <v>83</v>
      </c>
      <c r="H70" s="2" t="s">
        <v>61</v>
      </c>
      <c r="M70" s="1" t="s">
        <v>207</v>
      </c>
      <c r="N70" s="23" t="s">
        <v>208</v>
      </c>
      <c r="O70" s="1" t="s">
        <v>195</v>
      </c>
    </row>
    <row r="71" spans="3:15" ht="38.25">
      <c r="C71"/>
      <c r="D71"/>
      <c r="E71"/>
      <c r="F71"/>
      <c r="G71"/>
      <c r="H71"/>
      <c r="N71" s="3" t="s">
        <v>209</v>
      </c>
      <c r="O71" s="1" t="s">
        <v>195</v>
      </c>
    </row>
    <row r="72" spans="2:15" ht="12.75">
      <c r="B72" s="1" t="s">
        <v>210</v>
      </c>
      <c r="C72" s="2" t="s">
        <v>23</v>
      </c>
      <c r="D72" s="2" t="s">
        <v>19</v>
      </c>
      <c r="E72" s="2" t="s">
        <v>18</v>
      </c>
      <c r="F72" s="2" t="s">
        <v>44</v>
      </c>
      <c r="G72" s="2" t="s">
        <v>70</v>
      </c>
      <c r="H72" s="2" t="s">
        <v>61</v>
      </c>
      <c r="O72" s="1" t="s">
        <v>195</v>
      </c>
    </row>
    <row r="73" spans="2:15" ht="12.75">
      <c r="B73" s="1" t="s">
        <v>211</v>
      </c>
      <c r="C73" s="2" t="s">
        <v>23</v>
      </c>
      <c r="D73" s="2" t="s">
        <v>19</v>
      </c>
      <c r="E73" s="2" t="s">
        <v>18</v>
      </c>
      <c r="F73" s="2" t="s">
        <v>44</v>
      </c>
      <c r="G73" s="2" t="s">
        <v>70</v>
      </c>
      <c r="H73" s="2" t="s">
        <v>212</v>
      </c>
      <c r="O73" s="1" t="s">
        <v>195</v>
      </c>
    </row>
    <row r="74" spans="2:15" ht="25.5">
      <c r="B74" s="1" t="s">
        <v>213</v>
      </c>
      <c r="C74" s="2" t="s">
        <v>23</v>
      </c>
      <c r="D74" s="2" t="s">
        <v>19</v>
      </c>
      <c r="E74" s="2" t="s">
        <v>18</v>
      </c>
      <c r="F74" s="2" t="s">
        <v>44</v>
      </c>
      <c r="G74" s="2" t="s">
        <v>214</v>
      </c>
      <c r="H74" s="2" t="s">
        <v>215</v>
      </c>
      <c r="M74" s="1" t="s">
        <v>216</v>
      </c>
      <c r="N74" s="3" t="s">
        <v>217</v>
      </c>
      <c r="O74" s="1" t="s">
        <v>195</v>
      </c>
    </row>
    <row r="75" spans="2:15" ht="25.5">
      <c r="B75" s="1" t="s">
        <v>218</v>
      </c>
      <c r="C75" s="2" t="s">
        <v>23</v>
      </c>
      <c r="D75" s="2" t="s">
        <v>19</v>
      </c>
      <c r="E75" s="2" t="s">
        <v>18</v>
      </c>
      <c r="F75" s="2" t="s">
        <v>44</v>
      </c>
      <c r="G75" s="2" t="s">
        <v>96</v>
      </c>
      <c r="H75" s="2" t="s">
        <v>75</v>
      </c>
      <c r="N75" s="3" t="s">
        <v>219</v>
      </c>
      <c r="O75" s="1" t="s">
        <v>195</v>
      </c>
    </row>
    <row r="76" spans="2:15" ht="12.75">
      <c r="B76" s="1" t="s">
        <v>220</v>
      </c>
      <c r="C76" s="2" t="s">
        <v>23</v>
      </c>
      <c r="D76" s="2" t="s">
        <v>19</v>
      </c>
      <c r="E76" s="2" t="s">
        <v>18</v>
      </c>
      <c r="F76" s="2" t="s">
        <v>44</v>
      </c>
      <c r="G76" s="2" t="s">
        <v>56</v>
      </c>
      <c r="H76" s="2" t="s">
        <v>96</v>
      </c>
      <c r="N76" s="3" t="s">
        <v>221</v>
      </c>
      <c r="O76" s="1" t="s">
        <v>195</v>
      </c>
    </row>
    <row r="77" spans="3:14" ht="12.75">
      <c r="C77" s="2" t="s">
        <v>23</v>
      </c>
      <c r="D77" s="2" t="s">
        <v>19</v>
      </c>
      <c r="E77" s="2" t="s">
        <v>18</v>
      </c>
      <c r="M77" s="1" t="s">
        <v>222</v>
      </c>
      <c r="N77" s="3" t="s">
        <v>183</v>
      </c>
    </row>
    <row r="78" spans="3:14" ht="25.5">
      <c r="C78" s="2" t="s">
        <v>23</v>
      </c>
      <c r="D78" s="2" t="s">
        <v>19</v>
      </c>
      <c r="E78" s="2" t="s">
        <v>18</v>
      </c>
      <c r="F78" s="2" t="s">
        <v>44</v>
      </c>
      <c r="G78" s="2" t="s">
        <v>184</v>
      </c>
      <c r="H78" s="2" t="s">
        <v>198</v>
      </c>
      <c r="M78" s="1" t="s">
        <v>222</v>
      </c>
      <c r="N78" s="3" t="s">
        <v>223</v>
      </c>
    </row>
    <row r="79" spans="3:14" ht="38.25">
      <c r="C79" s="2" t="s">
        <v>23</v>
      </c>
      <c r="D79" s="2" t="s">
        <v>19</v>
      </c>
      <c r="E79" s="2" t="s">
        <v>18</v>
      </c>
      <c r="F79" s="2" t="s">
        <v>44</v>
      </c>
      <c r="G79" s="2" t="s">
        <v>188</v>
      </c>
      <c r="H79" s="2" t="s">
        <v>18</v>
      </c>
      <c r="M79" s="1" t="s">
        <v>222</v>
      </c>
      <c r="N79" s="23" t="s">
        <v>224</v>
      </c>
    </row>
    <row r="80" spans="3:14" ht="25.5">
      <c r="C80" s="2" t="s">
        <v>23</v>
      </c>
      <c r="D80" s="2" t="s">
        <v>19</v>
      </c>
      <c r="E80" s="2" t="s">
        <v>18</v>
      </c>
      <c r="F80" s="2" t="s">
        <v>44</v>
      </c>
      <c r="G80" s="2" t="s">
        <v>70</v>
      </c>
      <c r="H80" s="2" t="s">
        <v>225</v>
      </c>
      <c r="M80" s="1" t="s">
        <v>222</v>
      </c>
      <c r="N80" s="3" t="s">
        <v>226</v>
      </c>
    </row>
    <row r="81" spans="3:14" ht="12.75">
      <c r="C81" s="2" t="s">
        <v>23</v>
      </c>
      <c r="D81" s="2" t="s">
        <v>19</v>
      </c>
      <c r="E81" s="2" t="s">
        <v>18</v>
      </c>
      <c r="F81" s="2" t="s">
        <v>44</v>
      </c>
      <c r="G81" s="2" t="s">
        <v>96</v>
      </c>
      <c r="H81" s="2" t="s">
        <v>75</v>
      </c>
      <c r="M81" s="1" t="s">
        <v>222</v>
      </c>
      <c r="N81" s="3" t="s">
        <v>227</v>
      </c>
    </row>
    <row r="82" spans="3:14" ht="12.75">
      <c r="C82" s="2" t="s">
        <v>23</v>
      </c>
      <c r="D82" s="2" t="s">
        <v>19</v>
      </c>
      <c r="E82" s="2" t="s">
        <v>18</v>
      </c>
      <c r="F82" s="2" t="s">
        <v>44</v>
      </c>
      <c r="G82" s="2" t="s">
        <v>56</v>
      </c>
      <c r="H82" s="2" t="s">
        <v>96</v>
      </c>
      <c r="M82" s="1" t="s">
        <v>222</v>
      </c>
      <c r="N82" s="3" t="s">
        <v>221</v>
      </c>
    </row>
    <row r="83" spans="3:14" ht="38.25">
      <c r="C83" s="2" t="s">
        <v>23</v>
      </c>
      <c r="D83" s="2" t="s">
        <v>19</v>
      </c>
      <c r="E83" s="2" t="s">
        <v>18</v>
      </c>
      <c r="F83" s="2" t="s">
        <v>44</v>
      </c>
      <c r="G83" s="2" t="s">
        <v>48</v>
      </c>
      <c r="H83" s="2" t="s">
        <v>26</v>
      </c>
      <c r="M83" s="1" t="s">
        <v>228</v>
      </c>
      <c r="N83" s="3" t="s">
        <v>229</v>
      </c>
    </row>
    <row r="84" spans="3:14" ht="25.5">
      <c r="C84" s="2" t="s">
        <v>23</v>
      </c>
      <c r="D84" s="2" t="s">
        <v>19</v>
      </c>
      <c r="E84" s="2" t="s">
        <v>18</v>
      </c>
      <c r="F84" s="2" t="s">
        <v>44</v>
      </c>
      <c r="G84" s="2" t="s">
        <v>58</v>
      </c>
      <c r="H84" s="2" t="s">
        <v>61</v>
      </c>
      <c r="M84" s="1" t="s">
        <v>228</v>
      </c>
      <c r="N84" s="23" t="s">
        <v>230</v>
      </c>
    </row>
    <row r="85" ht="12.75">
      <c r="N85" s="23"/>
    </row>
    <row r="86" spans="3:14" ht="12.75">
      <c r="C86" s="2" t="s">
        <v>23</v>
      </c>
      <c r="D86" s="2" t="s">
        <v>184</v>
      </c>
      <c r="E86" s="2" t="s">
        <v>18</v>
      </c>
      <c r="M86" s="1" t="s">
        <v>231</v>
      </c>
      <c r="N86" s="3" t="s">
        <v>232</v>
      </c>
    </row>
    <row r="87" spans="3:14" ht="12.75">
      <c r="C87" s="2" t="s">
        <v>23</v>
      </c>
      <c r="D87" s="2" t="s">
        <v>184</v>
      </c>
      <c r="E87" s="2" t="s">
        <v>18</v>
      </c>
      <c r="F87" s="2" t="s">
        <v>48</v>
      </c>
      <c r="G87" s="2" t="s">
        <v>65</v>
      </c>
      <c r="H87" s="2" t="s">
        <v>233</v>
      </c>
      <c r="M87" s="1" t="s">
        <v>234</v>
      </c>
      <c r="N87" s="3" t="s">
        <v>235</v>
      </c>
    </row>
    <row r="88" spans="3:14" ht="12.75">
      <c r="C88" s="2" t="s">
        <v>23</v>
      </c>
      <c r="D88" s="2" t="s">
        <v>184</v>
      </c>
      <c r="E88" s="2" t="s">
        <v>18</v>
      </c>
      <c r="F88" s="2" t="s">
        <v>48</v>
      </c>
      <c r="G88" s="2" t="s">
        <v>33</v>
      </c>
      <c r="H88" s="2" t="s">
        <v>74</v>
      </c>
      <c r="M88" s="1" t="s">
        <v>234</v>
      </c>
      <c r="N88" s="3" t="s">
        <v>236</v>
      </c>
    </row>
    <row r="89" spans="3:14" ht="12.75">
      <c r="C89" s="2" t="s">
        <v>23</v>
      </c>
      <c r="D89" s="2" t="s">
        <v>184</v>
      </c>
      <c r="E89" s="2" t="s">
        <v>18</v>
      </c>
      <c r="F89" s="2" t="s">
        <v>48</v>
      </c>
      <c r="G89" s="2" t="s">
        <v>39</v>
      </c>
      <c r="H89" s="2" t="s">
        <v>39</v>
      </c>
      <c r="M89" s="1" t="s">
        <v>234</v>
      </c>
      <c r="N89" s="3" t="s">
        <v>237</v>
      </c>
    </row>
    <row r="90" spans="3:14" ht="12.75">
      <c r="C90" s="2" t="s">
        <v>23</v>
      </c>
      <c r="D90" s="2" t="s">
        <v>184</v>
      </c>
      <c r="E90" s="2" t="s">
        <v>18</v>
      </c>
      <c r="F90" s="2" t="s">
        <v>48</v>
      </c>
      <c r="G90" s="2" t="s">
        <v>212</v>
      </c>
      <c r="H90" s="2" t="s">
        <v>26</v>
      </c>
      <c r="M90" s="1" t="s">
        <v>234</v>
      </c>
      <c r="N90" s="3" t="s">
        <v>238</v>
      </c>
    </row>
    <row r="91" spans="3:14" ht="12.75">
      <c r="C91" s="2" t="s">
        <v>23</v>
      </c>
      <c r="D91" s="2" t="s">
        <v>184</v>
      </c>
      <c r="E91" s="2" t="s">
        <v>18</v>
      </c>
      <c r="F91" s="2" t="s">
        <v>58</v>
      </c>
      <c r="G91" s="2" t="s">
        <v>17</v>
      </c>
      <c r="H91" s="2" t="s">
        <v>26</v>
      </c>
      <c r="N91" s="3" t="s">
        <v>239</v>
      </c>
    </row>
    <row r="92" spans="3:14" ht="12.75">
      <c r="C92" s="2" t="s">
        <v>23</v>
      </c>
      <c r="D92" s="2" t="s">
        <v>184</v>
      </c>
      <c r="E92" s="2" t="s">
        <v>18</v>
      </c>
      <c r="F92" s="2" t="s">
        <v>58</v>
      </c>
      <c r="G92" s="2" t="s">
        <v>20</v>
      </c>
      <c r="H92" s="2" t="s">
        <v>26</v>
      </c>
      <c r="N92" s="3" t="s">
        <v>240</v>
      </c>
    </row>
    <row r="93" spans="3:14" ht="12.75">
      <c r="C93" s="2" t="s">
        <v>23</v>
      </c>
      <c r="D93" s="2" t="s">
        <v>184</v>
      </c>
      <c r="E93" s="2" t="s">
        <v>18</v>
      </c>
      <c r="F93" s="2" t="s">
        <v>58</v>
      </c>
      <c r="G93" s="2" t="s">
        <v>241</v>
      </c>
      <c r="H93" s="2" t="s">
        <v>26</v>
      </c>
      <c r="M93" s="1" t="s">
        <v>234</v>
      </c>
      <c r="N93" s="3" t="s">
        <v>242</v>
      </c>
    </row>
    <row r="94" spans="3:14" ht="12.75">
      <c r="C94" s="2" t="s">
        <v>23</v>
      </c>
      <c r="D94" s="2" t="s">
        <v>184</v>
      </c>
      <c r="E94" s="2" t="s">
        <v>18</v>
      </c>
      <c r="F94" s="2" t="s">
        <v>48</v>
      </c>
      <c r="G94" s="2" t="s">
        <v>212</v>
      </c>
      <c r="M94" s="1" t="s">
        <v>231</v>
      </c>
      <c r="N94" s="3" t="s">
        <v>243</v>
      </c>
    </row>
    <row r="95" spans="3:14" ht="12.75">
      <c r="C95" s="2" t="s">
        <v>23</v>
      </c>
      <c r="D95" s="2" t="s">
        <v>184</v>
      </c>
      <c r="E95" s="2" t="s">
        <v>18</v>
      </c>
      <c r="F95" s="2" t="s">
        <v>60</v>
      </c>
      <c r="G95" s="2" t="s">
        <v>44</v>
      </c>
      <c r="M95" s="1" t="s">
        <v>231</v>
      </c>
      <c r="N95" s="3" t="s">
        <v>244</v>
      </c>
    </row>
    <row r="96" spans="3:14" ht="12.75">
      <c r="C96" s="2" t="s">
        <v>23</v>
      </c>
      <c r="D96" s="2" t="s">
        <v>184</v>
      </c>
      <c r="E96" s="2" t="s">
        <v>18</v>
      </c>
      <c r="F96" s="2" t="s">
        <v>60</v>
      </c>
      <c r="G96" s="2" t="s">
        <v>44</v>
      </c>
      <c r="M96" s="1" t="s">
        <v>231</v>
      </c>
      <c r="N96" s="3" t="s">
        <v>245</v>
      </c>
    </row>
    <row r="97" spans="3:15" ht="127.5">
      <c r="C97" s="2" t="s">
        <v>23</v>
      </c>
      <c r="D97" s="2" t="s">
        <v>184</v>
      </c>
      <c r="E97" s="2" t="s">
        <v>18</v>
      </c>
      <c r="F97" s="2" t="s">
        <v>44</v>
      </c>
      <c r="G97" s="2" t="s">
        <v>246</v>
      </c>
      <c r="N97" s="3" t="s">
        <v>247</v>
      </c>
      <c r="O97" s="1" t="s">
        <v>195</v>
      </c>
    </row>
    <row r="98" spans="1:15" ht="12.75">
      <c r="A98" s="1">
        <v>360</v>
      </c>
      <c r="C98" s="2" t="s">
        <v>23</v>
      </c>
      <c r="D98" s="2" t="s">
        <v>184</v>
      </c>
      <c r="E98" s="2" t="s">
        <v>18</v>
      </c>
      <c r="F98" s="2" t="s">
        <v>48</v>
      </c>
      <c r="G98" s="2" t="s">
        <v>248</v>
      </c>
      <c r="M98" s="1" t="s">
        <v>216</v>
      </c>
      <c r="N98" s="3" t="s">
        <v>249</v>
      </c>
      <c r="O98" s="1" t="s">
        <v>250</v>
      </c>
    </row>
    <row r="99" spans="2:15" ht="12.75">
      <c r="B99" s="1" t="s">
        <v>251</v>
      </c>
      <c r="C99" s="2" t="s">
        <v>23</v>
      </c>
      <c r="D99" s="2" t="s">
        <v>184</v>
      </c>
      <c r="E99" s="2" t="s">
        <v>18</v>
      </c>
      <c r="F99" s="2" t="s">
        <v>58</v>
      </c>
      <c r="G99" s="2" t="s">
        <v>252</v>
      </c>
      <c r="M99" s="1" t="s">
        <v>216</v>
      </c>
      <c r="N99" s="3" t="s">
        <v>253</v>
      </c>
      <c r="O99" s="1" t="s">
        <v>250</v>
      </c>
    </row>
    <row r="100" spans="2:15" ht="25.5">
      <c r="B100" s="1" t="s">
        <v>254</v>
      </c>
      <c r="C100" s="2" t="s">
        <v>23</v>
      </c>
      <c r="D100" s="2" t="s">
        <v>184</v>
      </c>
      <c r="E100" s="2" t="s">
        <v>18</v>
      </c>
      <c r="F100" s="2" t="s">
        <v>255</v>
      </c>
      <c r="M100" s="1" t="s">
        <v>216</v>
      </c>
      <c r="N100" s="3" t="s">
        <v>256</v>
      </c>
      <c r="O100" s="1" t="s">
        <v>250</v>
      </c>
    </row>
    <row r="101" spans="2:15" ht="12.75">
      <c r="B101" s="1" t="s">
        <v>257</v>
      </c>
      <c r="C101" s="2" t="s">
        <v>23</v>
      </c>
      <c r="D101" s="2" t="s">
        <v>184</v>
      </c>
      <c r="E101" s="2" t="s">
        <v>18</v>
      </c>
      <c r="M101" s="1" t="s">
        <v>216</v>
      </c>
      <c r="N101"/>
      <c r="O101" s="1" t="s">
        <v>250</v>
      </c>
    </row>
    <row r="102" spans="2:15" ht="12.75">
      <c r="B102" s="1" t="s">
        <v>258</v>
      </c>
      <c r="C102" s="2" t="s">
        <v>23</v>
      </c>
      <c r="D102" s="2" t="s">
        <v>184</v>
      </c>
      <c r="E102" s="2" t="s">
        <v>18</v>
      </c>
      <c r="F102" s="2" t="s">
        <v>58</v>
      </c>
      <c r="G102" s="2" t="s">
        <v>259</v>
      </c>
      <c r="M102" s="1" t="s">
        <v>216</v>
      </c>
      <c r="N102" s="3" t="s">
        <v>260</v>
      </c>
      <c r="O102" s="1" t="s">
        <v>250</v>
      </c>
    </row>
    <row r="103" spans="2:15" ht="12.75">
      <c r="B103" s="1" t="s">
        <v>261</v>
      </c>
      <c r="C103" s="2" t="s">
        <v>23</v>
      </c>
      <c r="D103" s="2" t="s">
        <v>184</v>
      </c>
      <c r="E103" s="2" t="s">
        <v>18</v>
      </c>
      <c r="F103" s="2" t="s">
        <v>58</v>
      </c>
      <c r="G103" s="2" t="s">
        <v>259</v>
      </c>
      <c r="M103" s="1" t="s">
        <v>216</v>
      </c>
      <c r="N103" s="3" t="s">
        <v>262</v>
      </c>
      <c r="O103" s="1" t="s">
        <v>250</v>
      </c>
    </row>
    <row r="104" spans="2:15" ht="12.75">
      <c r="B104" s="1" t="s">
        <v>263</v>
      </c>
      <c r="C104" s="2" t="s">
        <v>23</v>
      </c>
      <c r="D104" s="2" t="s">
        <v>184</v>
      </c>
      <c r="E104" s="2" t="s">
        <v>18</v>
      </c>
      <c r="F104" s="2" t="s">
        <v>58</v>
      </c>
      <c r="G104" s="2" t="s">
        <v>264</v>
      </c>
      <c r="M104" s="1" t="s">
        <v>216</v>
      </c>
      <c r="N104" s="3" t="s">
        <v>265</v>
      </c>
      <c r="O104" s="1" t="s">
        <v>250</v>
      </c>
    </row>
    <row r="105" spans="2:15" ht="12.75">
      <c r="B105" s="1" t="s">
        <v>266</v>
      </c>
      <c r="C105" s="2" t="s">
        <v>23</v>
      </c>
      <c r="D105" s="2" t="s">
        <v>184</v>
      </c>
      <c r="E105" s="2" t="s">
        <v>18</v>
      </c>
      <c r="M105" s="1" t="s">
        <v>216</v>
      </c>
      <c r="N105" s="3" t="s">
        <v>267</v>
      </c>
      <c r="O105" s="1" t="s">
        <v>250</v>
      </c>
    </row>
    <row r="106" spans="2:15" ht="12.75">
      <c r="B106" s="1" t="s">
        <v>268</v>
      </c>
      <c r="C106" s="2" t="s">
        <v>23</v>
      </c>
      <c r="D106" s="2" t="s">
        <v>184</v>
      </c>
      <c r="E106" s="2" t="s">
        <v>18</v>
      </c>
      <c r="M106" s="1" t="s">
        <v>216</v>
      </c>
      <c r="N106" s="3" t="s">
        <v>269</v>
      </c>
      <c r="O106" s="1" t="s">
        <v>250</v>
      </c>
    </row>
    <row r="107" spans="2:15" ht="12.75">
      <c r="B107" s="1" t="s">
        <v>270</v>
      </c>
      <c r="C107" s="2" t="s">
        <v>23</v>
      </c>
      <c r="D107" s="2" t="s">
        <v>184</v>
      </c>
      <c r="E107" s="2" t="s">
        <v>18</v>
      </c>
      <c r="M107" s="1" t="s">
        <v>216</v>
      </c>
      <c r="N107" s="3" t="s">
        <v>271</v>
      </c>
      <c r="O107" s="1" t="s">
        <v>250</v>
      </c>
    </row>
    <row r="108" spans="2:15" ht="12.75">
      <c r="B108" s="1" t="s">
        <v>272</v>
      </c>
      <c r="C108" s="2" t="s">
        <v>23</v>
      </c>
      <c r="D108" s="2" t="s">
        <v>184</v>
      </c>
      <c r="E108" s="2" t="s">
        <v>18</v>
      </c>
      <c r="M108" s="1" t="s">
        <v>216</v>
      </c>
      <c r="N108" s="3" t="s">
        <v>273</v>
      </c>
      <c r="O108" s="1" t="s">
        <v>250</v>
      </c>
    </row>
    <row r="109" spans="2:15" ht="12.75">
      <c r="B109" s="1" t="s">
        <v>274</v>
      </c>
      <c r="C109" s="2" t="s">
        <v>23</v>
      </c>
      <c r="D109" s="2" t="s">
        <v>184</v>
      </c>
      <c r="E109" s="2" t="s">
        <v>18</v>
      </c>
      <c r="F109" s="2" t="s">
        <v>60</v>
      </c>
      <c r="G109" s="2" t="s">
        <v>103</v>
      </c>
      <c r="M109" s="1" t="s">
        <v>216</v>
      </c>
      <c r="N109" s="3" t="s">
        <v>275</v>
      </c>
      <c r="O109" s="1" t="s">
        <v>250</v>
      </c>
    </row>
    <row r="110" spans="2:15" ht="12.75">
      <c r="B110" s="1" t="s">
        <v>276</v>
      </c>
      <c r="C110" s="2" t="s">
        <v>23</v>
      </c>
      <c r="D110" s="2" t="s">
        <v>184</v>
      </c>
      <c r="E110" s="2" t="s">
        <v>18</v>
      </c>
      <c r="F110" s="2" t="s">
        <v>60</v>
      </c>
      <c r="G110" s="2" t="s">
        <v>23</v>
      </c>
      <c r="M110" s="1" t="s">
        <v>216</v>
      </c>
      <c r="N110" s="3" t="s">
        <v>277</v>
      </c>
      <c r="O110" s="1" t="s">
        <v>250</v>
      </c>
    </row>
    <row r="111" spans="2:15" ht="12.75">
      <c r="B111" s="1" t="s">
        <v>278</v>
      </c>
      <c r="C111" s="2" t="s">
        <v>23</v>
      </c>
      <c r="D111" s="2" t="s">
        <v>184</v>
      </c>
      <c r="E111" s="2" t="s">
        <v>18</v>
      </c>
      <c r="F111" s="2" t="s">
        <v>60</v>
      </c>
      <c r="G111" s="2" t="s">
        <v>19</v>
      </c>
      <c r="M111" s="1" t="s">
        <v>216</v>
      </c>
      <c r="N111" s="3" t="s">
        <v>279</v>
      </c>
      <c r="O111" s="1" t="s">
        <v>250</v>
      </c>
    </row>
    <row r="112" spans="2:15" ht="12.75">
      <c r="B112" s="1" t="s">
        <v>280</v>
      </c>
      <c r="C112" s="2" t="s">
        <v>23</v>
      </c>
      <c r="D112" s="2" t="s">
        <v>184</v>
      </c>
      <c r="E112" s="2" t="s">
        <v>18</v>
      </c>
      <c r="F112" s="2" t="s">
        <v>60</v>
      </c>
      <c r="G112" s="2" t="s">
        <v>58</v>
      </c>
      <c r="M112" s="1" t="s">
        <v>216</v>
      </c>
      <c r="N112" s="3" t="s">
        <v>281</v>
      </c>
      <c r="O112" s="1" t="s">
        <v>250</v>
      </c>
    </row>
    <row r="113" ht="12.75">
      <c r="O113" s="1" t="s">
        <v>250</v>
      </c>
    </row>
    <row r="114" spans="3:15" ht="24" customHeight="1">
      <c r="C114" s="2" t="s">
        <v>23</v>
      </c>
      <c r="D114" s="2" t="s">
        <v>109</v>
      </c>
      <c r="E114" s="2" t="s">
        <v>18</v>
      </c>
      <c r="N114" s="3" t="s">
        <v>282</v>
      </c>
      <c r="O114" s="1" t="s">
        <v>250</v>
      </c>
    </row>
    <row r="115" ht="12.75">
      <c r="O115" s="1" t="s">
        <v>250</v>
      </c>
    </row>
    <row r="116" spans="1:15" ht="12.75">
      <c r="A116" s="1">
        <v>374</v>
      </c>
      <c r="B116" s="1" t="s">
        <v>283</v>
      </c>
      <c r="C116" s="2" t="s">
        <v>23</v>
      </c>
      <c r="D116" s="2" t="s">
        <v>114</v>
      </c>
      <c r="E116" s="2" t="s">
        <v>18</v>
      </c>
      <c r="F116" s="2" t="s">
        <v>48</v>
      </c>
      <c r="G116" s="2" t="s">
        <v>18</v>
      </c>
      <c r="M116" s="1" t="s">
        <v>284</v>
      </c>
      <c r="N116" s="3" t="s">
        <v>285</v>
      </c>
      <c r="O116" s="1" t="s">
        <v>250</v>
      </c>
    </row>
    <row r="117" spans="2:15" ht="12.75">
      <c r="B117" s="1" t="s">
        <v>286</v>
      </c>
      <c r="C117" s="2" t="s">
        <v>23</v>
      </c>
      <c r="D117" s="2" t="s">
        <v>114</v>
      </c>
      <c r="E117" s="2" t="s">
        <v>18</v>
      </c>
      <c r="F117" s="2" t="s">
        <v>48</v>
      </c>
      <c r="G117" s="2" t="s">
        <v>16</v>
      </c>
      <c r="N117" s="3" t="s">
        <v>287</v>
      </c>
      <c r="O117" s="1" t="s">
        <v>250</v>
      </c>
    </row>
    <row r="118" spans="2:15" ht="12.75">
      <c r="B118" s="1" t="s">
        <v>288</v>
      </c>
      <c r="C118" s="2" t="s">
        <v>23</v>
      </c>
      <c r="D118" s="2" t="s">
        <v>114</v>
      </c>
      <c r="E118" s="2" t="s">
        <v>18</v>
      </c>
      <c r="F118" s="2" t="s">
        <v>48</v>
      </c>
      <c r="G118" s="2" t="s">
        <v>23</v>
      </c>
      <c r="N118" s="3" t="s">
        <v>289</v>
      </c>
      <c r="O118" s="1" t="s">
        <v>250</v>
      </c>
    </row>
    <row r="119" spans="2:15" ht="12.75">
      <c r="B119" s="1" t="s">
        <v>290</v>
      </c>
      <c r="C119" s="2" t="s">
        <v>23</v>
      </c>
      <c r="D119" s="2" t="s">
        <v>114</v>
      </c>
      <c r="E119" s="2" t="s">
        <v>18</v>
      </c>
      <c r="N119" s="3" t="s">
        <v>291</v>
      </c>
      <c r="O119" s="1" t="s">
        <v>250</v>
      </c>
    </row>
    <row r="120" spans="2:15" ht="12.75">
      <c r="B120" s="1" t="s">
        <v>292</v>
      </c>
      <c r="C120" s="2" t="s">
        <v>23</v>
      </c>
      <c r="D120" s="2" t="s">
        <v>114</v>
      </c>
      <c r="E120" s="2" t="s">
        <v>18</v>
      </c>
      <c r="N120" s="3" t="s">
        <v>293</v>
      </c>
      <c r="O120" s="1" t="s">
        <v>250</v>
      </c>
    </row>
    <row r="121" spans="2:15" ht="12.75">
      <c r="B121" s="1" t="s">
        <v>294</v>
      </c>
      <c r="C121" s="2" t="s">
        <v>23</v>
      </c>
      <c r="D121" s="2" t="s">
        <v>114</v>
      </c>
      <c r="E121" s="2" t="s">
        <v>18</v>
      </c>
      <c r="N121" s="3" t="s">
        <v>295</v>
      </c>
      <c r="O121" s="1" t="s">
        <v>250</v>
      </c>
    </row>
    <row r="122" spans="2:15" ht="12.75">
      <c r="B122" s="1" t="s">
        <v>296</v>
      </c>
      <c r="C122" s="2" t="s">
        <v>23</v>
      </c>
      <c r="D122" s="2" t="s">
        <v>114</v>
      </c>
      <c r="E122" s="2" t="s">
        <v>18</v>
      </c>
      <c r="N122" s="3" t="s">
        <v>297</v>
      </c>
      <c r="O122" s="1" t="s">
        <v>250</v>
      </c>
    </row>
    <row r="123" spans="2:15" ht="12.75">
      <c r="B123" s="1" t="s">
        <v>298</v>
      </c>
      <c r="C123" s="2" t="s">
        <v>23</v>
      </c>
      <c r="D123" s="2" t="s">
        <v>114</v>
      </c>
      <c r="E123" s="2" t="s">
        <v>18</v>
      </c>
      <c r="M123" s="1" t="s">
        <v>299</v>
      </c>
      <c r="N123" s="3" t="s">
        <v>300</v>
      </c>
      <c r="O123" s="1" t="s">
        <v>250</v>
      </c>
    </row>
    <row r="124" spans="2:15" ht="12.75">
      <c r="B124" s="1" t="s">
        <v>301</v>
      </c>
      <c r="C124" s="2" t="s">
        <v>23</v>
      </c>
      <c r="D124" s="2" t="s">
        <v>114</v>
      </c>
      <c r="E124" s="2" t="s">
        <v>18</v>
      </c>
      <c r="N124" s="3" t="s">
        <v>302</v>
      </c>
      <c r="O124" s="1" t="s">
        <v>250</v>
      </c>
    </row>
    <row r="125" spans="2:15" ht="12.75">
      <c r="B125" s="1" t="s">
        <v>303</v>
      </c>
      <c r="C125" s="2" t="s">
        <v>23</v>
      </c>
      <c r="D125" s="2" t="s">
        <v>114</v>
      </c>
      <c r="E125" s="2" t="s">
        <v>18</v>
      </c>
      <c r="N125" s="3" t="s">
        <v>304</v>
      </c>
      <c r="O125" s="1" t="s">
        <v>250</v>
      </c>
    </row>
    <row r="126" spans="2:15" ht="12.75">
      <c r="B126" s="1" t="s">
        <v>305</v>
      </c>
      <c r="C126" s="2" t="s">
        <v>23</v>
      </c>
      <c r="D126" s="2" t="s">
        <v>114</v>
      </c>
      <c r="E126" s="2" t="s">
        <v>18</v>
      </c>
      <c r="N126" s="3" t="s">
        <v>306</v>
      </c>
      <c r="O126" s="1" t="s">
        <v>250</v>
      </c>
    </row>
    <row r="127" spans="2:15" ht="12.75">
      <c r="B127" s="1" t="s">
        <v>307</v>
      </c>
      <c r="C127" s="2" t="s">
        <v>23</v>
      </c>
      <c r="D127" s="2" t="s">
        <v>114</v>
      </c>
      <c r="E127" s="2" t="s">
        <v>18</v>
      </c>
      <c r="N127" s="3" t="s">
        <v>308</v>
      </c>
      <c r="O127" s="1" t="s">
        <v>250</v>
      </c>
    </row>
    <row r="128" spans="2:15" ht="12.75">
      <c r="B128" s="1" t="s">
        <v>309</v>
      </c>
      <c r="C128" s="2" t="s">
        <v>23</v>
      </c>
      <c r="D128" s="2" t="s">
        <v>114</v>
      </c>
      <c r="E128" s="2" t="s">
        <v>18</v>
      </c>
      <c r="N128" s="3" t="s">
        <v>306</v>
      </c>
      <c r="O128" s="1" t="s">
        <v>250</v>
      </c>
    </row>
    <row r="129" spans="2:15" ht="12.75">
      <c r="B129" s="1" t="s">
        <v>310</v>
      </c>
      <c r="C129" s="2" t="s">
        <v>23</v>
      </c>
      <c r="D129" s="2" t="s">
        <v>114</v>
      </c>
      <c r="E129" s="2" t="s">
        <v>18</v>
      </c>
      <c r="N129" s="3" t="s">
        <v>311</v>
      </c>
      <c r="O129" s="1" t="s">
        <v>250</v>
      </c>
    </row>
    <row r="130" spans="2:15" ht="12.75">
      <c r="B130" s="1" t="s">
        <v>312</v>
      </c>
      <c r="C130" s="2" t="s">
        <v>23</v>
      </c>
      <c r="D130" s="2" t="s">
        <v>114</v>
      </c>
      <c r="E130" s="2" t="s">
        <v>18</v>
      </c>
      <c r="N130" s="3" t="s">
        <v>313</v>
      </c>
      <c r="O130" s="1" t="s">
        <v>250</v>
      </c>
    </row>
    <row r="131" spans="1:15" ht="12.75">
      <c r="A131" s="1">
        <v>375</v>
      </c>
      <c r="B131" s="1" t="s">
        <v>314</v>
      </c>
      <c r="C131" s="2" t="s">
        <v>23</v>
      </c>
      <c r="D131" s="2" t="s">
        <v>114</v>
      </c>
      <c r="E131" s="2" t="s">
        <v>18</v>
      </c>
      <c r="N131" s="3" t="s">
        <v>315</v>
      </c>
      <c r="O131" s="1" t="s">
        <v>250</v>
      </c>
    </row>
    <row r="132" spans="2:15" ht="12.75">
      <c r="B132" s="1" t="s">
        <v>316</v>
      </c>
      <c r="C132" s="2" t="s">
        <v>23</v>
      </c>
      <c r="D132" s="2" t="s">
        <v>114</v>
      </c>
      <c r="E132" s="2" t="s">
        <v>18</v>
      </c>
      <c r="N132" s="3" t="s">
        <v>317</v>
      </c>
      <c r="O132" s="1" t="s">
        <v>250</v>
      </c>
    </row>
    <row r="133" spans="14:15" ht="12.75">
      <c r="N133" s="3" t="s">
        <v>318</v>
      </c>
      <c r="O133" s="1" t="s">
        <v>250</v>
      </c>
    </row>
    <row r="134" spans="1:15" ht="25.5">
      <c r="A134" s="1">
        <v>376</v>
      </c>
      <c r="B134" s="1" t="s">
        <v>319</v>
      </c>
      <c r="C134" s="2" t="s">
        <v>23</v>
      </c>
      <c r="D134" s="2" t="s">
        <v>114</v>
      </c>
      <c r="E134" s="2" t="s">
        <v>18</v>
      </c>
      <c r="N134" s="3" t="s">
        <v>320</v>
      </c>
      <c r="O134" s="1" t="s">
        <v>250</v>
      </c>
    </row>
    <row r="135" spans="2:15" ht="25.5">
      <c r="B135" s="1" t="s">
        <v>321</v>
      </c>
      <c r="C135" s="2" t="s">
        <v>23</v>
      </c>
      <c r="D135" s="2" t="s">
        <v>114</v>
      </c>
      <c r="E135" s="2" t="s">
        <v>18</v>
      </c>
      <c r="N135" s="3" t="s">
        <v>322</v>
      </c>
      <c r="O135" s="1" t="s">
        <v>250</v>
      </c>
    </row>
    <row r="136" spans="14:15" ht="12.75">
      <c r="N136" s="3" t="s">
        <v>323</v>
      </c>
      <c r="O136" s="1" t="s">
        <v>250</v>
      </c>
    </row>
    <row r="137" ht="12.75">
      <c r="O137" s="1" t="s">
        <v>250</v>
      </c>
    </row>
    <row r="138" spans="3:15" ht="25.5">
      <c r="C138" s="2" t="s">
        <v>23</v>
      </c>
      <c r="D138" s="2" t="s">
        <v>25</v>
      </c>
      <c r="E138" s="2" t="s">
        <v>18</v>
      </c>
      <c r="M138" s="1" t="s">
        <v>234</v>
      </c>
      <c r="N138" s="3" t="s">
        <v>324</v>
      </c>
      <c r="O138" s="1" t="s">
        <v>195</v>
      </c>
    </row>
    <row r="139" spans="3:15" ht="12.75">
      <c r="C139" s="2" t="s">
        <v>23</v>
      </c>
      <c r="D139" s="2" t="s">
        <v>25</v>
      </c>
      <c r="E139" s="2" t="s">
        <v>18</v>
      </c>
      <c r="M139" s="1" t="s">
        <v>325</v>
      </c>
      <c r="N139" s="3" t="s">
        <v>326</v>
      </c>
      <c r="O139" s="1" t="s">
        <v>250</v>
      </c>
    </row>
    <row r="140" spans="2:15" ht="12.75">
      <c r="B140" s="1" t="s">
        <v>327</v>
      </c>
      <c r="C140" s="2" t="s">
        <v>23</v>
      </c>
      <c r="D140" s="2" t="s">
        <v>25</v>
      </c>
      <c r="E140" s="2" t="s">
        <v>18</v>
      </c>
      <c r="F140" s="2" t="s">
        <v>58</v>
      </c>
      <c r="G140" s="2" t="s">
        <v>58</v>
      </c>
      <c r="M140" s="1" t="s">
        <v>284</v>
      </c>
      <c r="N140" s="3" t="s">
        <v>328</v>
      </c>
      <c r="O140" s="1" t="s">
        <v>250</v>
      </c>
    </row>
    <row r="141" spans="3:15" ht="25.5">
      <c r="C141" s="2" t="s">
        <v>23</v>
      </c>
      <c r="D141" s="2" t="s">
        <v>25</v>
      </c>
      <c r="E141" s="2" t="s">
        <v>18</v>
      </c>
      <c r="F141" s="2" t="s">
        <v>44</v>
      </c>
      <c r="G141" s="2" t="s">
        <v>45</v>
      </c>
      <c r="H141" s="2" t="s">
        <v>66</v>
      </c>
      <c r="M141" s="1" t="s">
        <v>234</v>
      </c>
      <c r="N141" s="3" t="s">
        <v>329</v>
      </c>
      <c r="O141" s="1" t="s">
        <v>330</v>
      </c>
    </row>
    <row r="142" spans="3:15" ht="25.5">
      <c r="C142" s="2" t="s">
        <v>23</v>
      </c>
      <c r="D142" s="2" t="s">
        <v>25</v>
      </c>
      <c r="E142" s="2" t="s">
        <v>18</v>
      </c>
      <c r="F142" s="2" t="s">
        <v>44</v>
      </c>
      <c r="G142" s="2" t="s">
        <v>70</v>
      </c>
      <c r="H142" s="2" t="s">
        <v>75</v>
      </c>
      <c r="M142" s="1" t="s">
        <v>234</v>
      </c>
      <c r="N142" s="3" t="s">
        <v>329</v>
      </c>
      <c r="O142" s="1" t="s">
        <v>330</v>
      </c>
    </row>
    <row r="143" spans="1:15" ht="12.75">
      <c r="A143" s="1">
        <v>377</v>
      </c>
      <c r="C143" s="2" t="s">
        <v>23</v>
      </c>
      <c r="D143" s="2" t="s">
        <v>25</v>
      </c>
      <c r="E143" s="2" t="s">
        <v>18</v>
      </c>
      <c r="F143" s="2" t="s">
        <v>44</v>
      </c>
      <c r="G143" s="2" t="s">
        <v>74</v>
      </c>
      <c r="H143" s="2" t="s">
        <v>75</v>
      </c>
      <c r="M143" s="1" t="s">
        <v>234</v>
      </c>
      <c r="N143" s="3" t="s">
        <v>331</v>
      </c>
      <c r="O143" s="1" t="s">
        <v>330</v>
      </c>
    </row>
    <row r="144" spans="3:15" ht="12.75">
      <c r="C144" s="2" t="s">
        <v>23</v>
      </c>
      <c r="D144" s="2" t="s">
        <v>25</v>
      </c>
      <c r="E144" s="2" t="s">
        <v>18</v>
      </c>
      <c r="F144" s="2" t="s">
        <v>44</v>
      </c>
      <c r="G144" s="2" t="s">
        <v>82</v>
      </c>
      <c r="H144" s="2" t="s">
        <v>56</v>
      </c>
      <c r="M144" s="1" t="s">
        <v>234</v>
      </c>
      <c r="N144" s="3" t="s">
        <v>332</v>
      </c>
      <c r="O144" s="1" t="s">
        <v>330</v>
      </c>
    </row>
    <row r="145" spans="3:15" ht="12.75">
      <c r="C145" s="2" t="s">
        <v>23</v>
      </c>
      <c r="D145" s="2" t="s">
        <v>25</v>
      </c>
      <c r="E145" s="2" t="s">
        <v>18</v>
      </c>
      <c r="F145" s="2" t="s">
        <v>44</v>
      </c>
      <c r="G145" s="2" t="s">
        <v>167</v>
      </c>
      <c r="H145" s="2" t="s">
        <v>54</v>
      </c>
      <c r="M145" s="1" t="s">
        <v>234</v>
      </c>
      <c r="N145" s="3" t="s">
        <v>333</v>
      </c>
      <c r="O145" s="1" t="s">
        <v>330</v>
      </c>
    </row>
    <row r="146" spans="3:15" ht="12.75">
      <c r="C146" s="2" t="s">
        <v>23</v>
      </c>
      <c r="D146" s="2" t="s">
        <v>25</v>
      </c>
      <c r="E146" s="2" t="s">
        <v>18</v>
      </c>
      <c r="F146" s="2" t="s">
        <v>44</v>
      </c>
      <c r="G146" s="2" t="s">
        <v>259</v>
      </c>
      <c r="H146" s="2" t="s">
        <v>75</v>
      </c>
      <c r="M146" s="1" t="s">
        <v>234</v>
      </c>
      <c r="N146" s="3" t="s">
        <v>334</v>
      </c>
      <c r="O146" s="1" t="s">
        <v>330</v>
      </c>
    </row>
    <row r="147" spans="1:15" ht="12.75">
      <c r="A147" s="1">
        <v>380</v>
      </c>
      <c r="C147" s="2" t="s">
        <v>23</v>
      </c>
      <c r="D147" s="2" t="s">
        <v>25</v>
      </c>
      <c r="E147" s="2" t="s">
        <v>18</v>
      </c>
      <c r="F147" s="2" t="s">
        <v>48</v>
      </c>
      <c r="G147" s="2" t="s">
        <v>39</v>
      </c>
      <c r="H147" s="2" t="s">
        <v>20</v>
      </c>
      <c r="M147" s="1" t="s">
        <v>234</v>
      </c>
      <c r="N147" s="3" t="s">
        <v>335</v>
      </c>
      <c r="O147" s="1" t="s">
        <v>330</v>
      </c>
    </row>
    <row r="148" spans="3:15" ht="12.75">
      <c r="C148" s="2" t="s">
        <v>23</v>
      </c>
      <c r="D148" s="2" t="s">
        <v>25</v>
      </c>
      <c r="E148" s="2" t="s">
        <v>18</v>
      </c>
      <c r="F148" s="2" t="s">
        <v>58</v>
      </c>
      <c r="G148" s="2" t="s">
        <v>103</v>
      </c>
      <c r="H148" s="2" t="s">
        <v>33</v>
      </c>
      <c r="M148" s="1" t="s">
        <v>234</v>
      </c>
      <c r="N148" s="3" t="s">
        <v>336</v>
      </c>
      <c r="O148" s="1" t="s">
        <v>330</v>
      </c>
    </row>
    <row r="149" spans="1:15" ht="12.75">
      <c r="A149" s="1">
        <v>381</v>
      </c>
      <c r="C149" s="2" t="s">
        <v>23</v>
      </c>
      <c r="D149" s="2" t="s">
        <v>25</v>
      </c>
      <c r="E149" s="2" t="s">
        <v>18</v>
      </c>
      <c r="F149" s="2" t="s">
        <v>58</v>
      </c>
      <c r="G149" s="2" t="s">
        <v>83</v>
      </c>
      <c r="H149" s="2" t="s">
        <v>26</v>
      </c>
      <c r="M149" s="1" t="s">
        <v>234</v>
      </c>
      <c r="N149" s="3" t="s">
        <v>337</v>
      </c>
      <c r="O149" s="1" t="s">
        <v>330</v>
      </c>
    </row>
    <row r="150" spans="3:15" ht="12.75">
      <c r="C150" s="2" t="s">
        <v>23</v>
      </c>
      <c r="D150" s="2" t="s">
        <v>25</v>
      </c>
      <c r="E150" s="2" t="s">
        <v>18</v>
      </c>
      <c r="F150" s="2" t="s">
        <v>58</v>
      </c>
      <c r="G150" s="2" t="s">
        <v>92</v>
      </c>
      <c r="H150" s="2" t="s">
        <v>26</v>
      </c>
      <c r="M150" s="1" t="s">
        <v>234</v>
      </c>
      <c r="N150" s="3" t="s">
        <v>338</v>
      </c>
      <c r="O150" s="1" t="s">
        <v>330</v>
      </c>
    </row>
    <row r="151" spans="3:15" ht="12.75">
      <c r="C151" s="2" t="s">
        <v>23</v>
      </c>
      <c r="D151" s="2" t="s">
        <v>25</v>
      </c>
      <c r="E151" s="2" t="s">
        <v>18</v>
      </c>
      <c r="F151" s="2" t="s">
        <v>58</v>
      </c>
      <c r="G151" s="2" t="s">
        <v>92</v>
      </c>
      <c r="H151" s="2" t="s">
        <v>212</v>
      </c>
      <c r="M151" s="1" t="s">
        <v>234</v>
      </c>
      <c r="N151" s="3" t="s">
        <v>339</v>
      </c>
      <c r="O151" s="1" t="s">
        <v>330</v>
      </c>
    </row>
    <row r="152" spans="3:15" ht="12.75">
      <c r="C152" s="2" t="s">
        <v>23</v>
      </c>
      <c r="D152" s="2" t="s">
        <v>25</v>
      </c>
      <c r="E152" s="2" t="s">
        <v>18</v>
      </c>
      <c r="F152" s="2" t="s">
        <v>58</v>
      </c>
      <c r="G152" s="2" t="s">
        <v>74</v>
      </c>
      <c r="H152" s="2" t="s">
        <v>340</v>
      </c>
      <c r="M152" s="1" t="s">
        <v>234</v>
      </c>
      <c r="N152" s="3" t="s">
        <v>341</v>
      </c>
      <c r="O152" s="1" t="s">
        <v>330</v>
      </c>
    </row>
    <row r="153" spans="1:15" ht="12.75">
      <c r="A153" s="1">
        <v>382</v>
      </c>
      <c r="C153" s="2" t="s">
        <v>23</v>
      </c>
      <c r="D153" s="2" t="s">
        <v>25</v>
      </c>
      <c r="E153" s="2" t="s">
        <v>18</v>
      </c>
      <c r="F153" s="2" t="s">
        <v>58</v>
      </c>
      <c r="G153" s="2" t="s">
        <v>39</v>
      </c>
      <c r="H153" s="2" t="s">
        <v>184</v>
      </c>
      <c r="M153" s="1" t="s">
        <v>234</v>
      </c>
      <c r="N153" s="3" t="s">
        <v>342</v>
      </c>
      <c r="O153" s="1" t="s">
        <v>330</v>
      </c>
    </row>
    <row r="154" spans="3:15" ht="12.75">
      <c r="C154" s="2" t="s">
        <v>23</v>
      </c>
      <c r="D154" s="2" t="s">
        <v>25</v>
      </c>
      <c r="E154" s="2" t="s">
        <v>18</v>
      </c>
      <c r="F154" s="2" t="s">
        <v>48</v>
      </c>
      <c r="G154" s="2" t="s">
        <v>212</v>
      </c>
      <c r="M154" s="1" t="s">
        <v>234</v>
      </c>
      <c r="N154" s="3" t="s">
        <v>343</v>
      </c>
      <c r="O154" s="1" t="s">
        <v>330</v>
      </c>
    </row>
    <row r="155" spans="3:15" ht="12.75">
      <c r="C155" s="2" t="s">
        <v>23</v>
      </c>
      <c r="D155" s="2" t="s">
        <v>25</v>
      </c>
      <c r="E155" s="2" t="s">
        <v>18</v>
      </c>
      <c r="F155" s="2" t="s">
        <v>58</v>
      </c>
      <c r="G155" s="2" t="s">
        <v>39</v>
      </c>
      <c r="M155" s="1" t="s">
        <v>234</v>
      </c>
      <c r="N155" s="3" t="s">
        <v>344</v>
      </c>
      <c r="O155" s="1" t="s">
        <v>330</v>
      </c>
    </row>
    <row r="156" spans="3:13" ht="12.75">
      <c r="C156"/>
      <c r="D156"/>
      <c r="E156"/>
      <c r="F156"/>
      <c r="M156"/>
    </row>
    <row r="157" spans="3:15" ht="25.5">
      <c r="C157">
        <v>9</v>
      </c>
      <c r="D157">
        <v>15</v>
      </c>
      <c r="E157">
        <v>7</v>
      </c>
      <c r="F157"/>
      <c r="M157" t="s">
        <v>234</v>
      </c>
      <c r="N157" s="3" t="s">
        <v>345</v>
      </c>
      <c r="O157" s="1" t="s">
        <v>195</v>
      </c>
    </row>
    <row r="158" spans="3:15" ht="38.25">
      <c r="C158" s="2" t="s">
        <v>23</v>
      </c>
      <c r="D158" s="2" t="s">
        <v>44</v>
      </c>
      <c r="E158" s="2" t="s">
        <v>18</v>
      </c>
      <c r="F158" s="2" t="s">
        <v>19</v>
      </c>
      <c r="G158" s="2" t="s">
        <v>20</v>
      </c>
      <c r="M158" s="1" t="s">
        <v>231</v>
      </c>
      <c r="N158" s="3" t="s">
        <v>346</v>
      </c>
      <c r="O158" s="1" t="s">
        <v>250</v>
      </c>
    </row>
    <row r="159" spans="3:15" ht="38.25">
      <c r="C159" s="2" t="s">
        <v>23</v>
      </c>
      <c r="D159" s="2" t="s">
        <v>44</v>
      </c>
      <c r="E159" s="2" t="s">
        <v>18</v>
      </c>
      <c r="M159" s="1" t="s">
        <v>284</v>
      </c>
      <c r="N159" s="3" t="s">
        <v>347</v>
      </c>
      <c r="O159" s="1" t="s">
        <v>250</v>
      </c>
    </row>
    <row r="160" spans="2:15" ht="12.75">
      <c r="B160" s="1" t="s">
        <v>348</v>
      </c>
      <c r="C160" s="2" t="s">
        <v>23</v>
      </c>
      <c r="D160" s="2" t="s">
        <v>44</v>
      </c>
      <c r="E160" s="2" t="s">
        <v>18</v>
      </c>
      <c r="F160" s="2" t="s">
        <v>184</v>
      </c>
      <c r="G160" s="2" t="s">
        <v>25</v>
      </c>
      <c r="H160" s="2" t="s">
        <v>54</v>
      </c>
      <c r="N160" s="3" t="s">
        <v>269</v>
      </c>
      <c r="O160" s="1" t="s">
        <v>250</v>
      </c>
    </row>
    <row r="161" spans="2:15" ht="12.75">
      <c r="B161" s="1" t="s">
        <v>349</v>
      </c>
      <c r="C161" s="2" t="s">
        <v>23</v>
      </c>
      <c r="D161" s="2" t="s">
        <v>44</v>
      </c>
      <c r="E161" s="2" t="s">
        <v>18</v>
      </c>
      <c r="F161" s="2" t="s">
        <v>184</v>
      </c>
      <c r="G161" s="2" t="s">
        <v>178</v>
      </c>
      <c r="H161" s="2" t="s">
        <v>19</v>
      </c>
      <c r="N161" s="3" t="s">
        <v>350</v>
      </c>
      <c r="O161" s="1" t="s">
        <v>250</v>
      </c>
    </row>
    <row r="162" spans="2:15" ht="12.75">
      <c r="B162" s="1" t="s">
        <v>351</v>
      </c>
      <c r="C162" s="2" t="s">
        <v>23</v>
      </c>
      <c r="D162" s="2" t="s">
        <v>44</v>
      </c>
      <c r="E162" s="2" t="s">
        <v>18</v>
      </c>
      <c r="F162" s="2" t="s">
        <v>184</v>
      </c>
      <c r="G162" s="2" t="s">
        <v>188</v>
      </c>
      <c r="N162" s="3" t="s">
        <v>352</v>
      </c>
      <c r="O162" s="1" t="s">
        <v>250</v>
      </c>
    </row>
    <row r="163" spans="2:15" ht="12.75">
      <c r="B163" s="1" t="s">
        <v>353</v>
      </c>
      <c r="C163" s="2" t="s">
        <v>23</v>
      </c>
      <c r="D163" s="2" t="s">
        <v>44</v>
      </c>
      <c r="E163" s="2" t="s">
        <v>18</v>
      </c>
      <c r="F163" s="2" t="s">
        <v>184</v>
      </c>
      <c r="G163" s="2" t="s">
        <v>65</v>
      </c>
      <c r="N163" t="s">
        <v>269</v>
      </c>
      <c r="O163" s="1" t="s">
        <v>250</v>
      </c>
    </row>
    <row r="164" spans="2:15" ht="12.75">
      <c r="B164" s="1" t="s">
        <v>354</v>
      </c>
      <c r="C164" s="2" t="s">
        <v>23</v>
      </c>
      <c r="D164" s="2" t="s">
        <v>44</v>
      </c>
      <c r="E164" s="2" t="s">
        <v>18</v>
      </c>
      <c r="F164" s="2" t="s">
        <v>184</v>
      </c>
      <c r="G164" s="2" t="s">
        <v>215</v>
      </c>
      <c r="H164" s="2" t="s">
        <v>70</v>
      </c>
      <c r="N164" s="3" t="s">
        <v>269</v>
      </c>
      <c r="O164" s="1" t="s">
        <v>250</v>
      </c>
    </row>
    <row r="165" spans="2:15" ht="12.75">
      <c r="B165" s="1" t="s">
        <v>355</v>
      </c>
      <c r="C165" s="2" t="s">
        <v>23</v>
      </c>
      <c r="D165" s="2" t="s">
        <v>44</v>
      </c>
      <c r="E165" s="2" t="s">
        <v>18</v>
      </c>
      <c r="F165" s="2" t="s">
        <v>184</v>
      </c>
      <c r="G165" s="2" t="s">
        <v>83</v>
      </c>
      <c r="H165" s="2" t="s">
        <v>19</v>
      </c>
      <c r="N165" s="3" t="s">
        <v>356</v>
      </c>
      <c r="O165" s="1" t="s">
        <v>250</v>
      </c>
    </row>
    <row r="166" spans="2:15" ht="12.75">
      <c r="B166" s="1" t="s">
        <v>357</v>
      </c>
      <c r="C166" s="2" t="s">
        <v>23</v>
      </c>
      <c r="D166" s="2" t="s">
        <v>44</v>
      </c>
      <c r="E166" s="2" t="s">
        <v>18</v>
      </c>
      <c r="F166" s="2" t="s">
        <v>184</v>
      </c>
      <c r="G166" s="2" t="s">
        <v>92</v>
      </c>
      <c r="H166" s="2" t="s">
        <v>48</v>
      </c>
      <c r="N166" s="3" t="s">
        <v>358</v>
      </c>
      <c r="O166" s="1" t="s">
        <v>250</v>
      </c>
    </row>
    <row r="167" spans="2:15" ht="12.75">
      <c r="B167" s="1" t="s">
        <v>359</v>
      </c>
      <c r="C167" s="2" t="s">
        <v>23</v>
      </c>
      <c r="D167" s="2" t="s">
        <v>44</v>
      </c>
      <c r="E167" s="2" t="s">
        <v>18</v>
      </c>
      <c r="F167" s="2" t="s">
        <v>184</v>
      </c>
      <c r="G167" s="2" t="s">
        <v>92</v>
      </c>
      <c r="H167" s="2" t="s">
        <v>233</v>
      </c>
      <c r="N167" s="3" t="s">
        <v>360</v>
      </c>
      <c r="O167" s="1" t="s">
        <v>250</v>
      </c>
    </row>
    <row r="168" spans="2:15" ht="12.75">
      <c r="B168" s="1" t="s">
        <v>361</v>
      </c>
      <c r="C168" s="2" t="s">
        <v>23</v>
      </c>
      <c r="D168" s="2" t="s">
        <v>44</v>
      </c>
      <c r="E168" s="2" t="s">
        <v>18</v>
      </c>
      <c r="F168" s="2" t="s">
        <v>184</v>
      </c>
      <c r="G168" s="2" t="s">
        <v>82</v>
      </c>
      <c r="H168" s="2" t="s">
        <v>17</v>
      </c>
      <c r="N168" s="3" t="s">
        <v>360</v>
      </c>
      <c r="O168" s="1" t="s">
        <v>250</v>
      </c>
    </row>
    <row r="169" spans="3:15" ht="12.75">
      <c r="C169" s="2" t="s">
        <v>23</v>
      </c>
      <c r="D169" s="2" t="s">
        <v>44</v>
      </c>
      <c r="E169" s="2" t="s">
        <v>18</v>
      </c>
      <c r="F169" s="2" t="s">
        <v>19</v>
      </c>
      <c r="G169" s="2" t="s">
        <v>259</v>
      </c>
      <c r="H169" s="2" t="s">
        <v>103</v>
      </c>
      <c r="M169" s="1" t="s">
        <v>234</v>
      </c>
      <c r="N169" s="3" t="s">
        <v>362</v>
      </c>
      <c r="O169" s="1" t="s">
        <v>330</v>
      </c>
    </row>
    <row r="170" spans="1:15" ht="12.75">
      <c r="A170" s="1">
        <v>385</v>
      </c>
      <c r="C170" s="2" t="s">
        <v>23</v>
      </c>
      <c r="D170" s="2" t="s">
        <v>44</v>
      </c>
      <c r="E170" s="2" t="s">
        <v>18</v>
      </c>
      <c r="F170" s="2" t="s">
        <v>184</v>
      </c>
      <c r="G170" s="2" t="s">
        <v>145</v>
      </c>
      <c r="H170" s="2" t="s">
        <v>109</v>
      </c>
      <c r="M170" s="1" t="s">
        <v>234</v>
      </c>
      <c r="N170" s="3" t="s">
        <v>363</v>
      </c>
      <c r="O170" s="1" t="s">
        <v>330</v>
      </c>
    </row>
    <row r="171" spans="3:15" ht="25.5">
      <c r="C171" s="2" t="s">
        <v>23</v>
      </c>
      <c r="D171" s="2" t="s">
        <v>44</v>
      </c>
      <c r="E171" s="2" t="s">
        <v>18</v>
      </c>
      <c r="F171" s="2" t="s">
        <v>184</v>
      </c>
      <c r="G171" s="2" t="s">
        <v>150</v>
      </c>
      <c r="H171" s="2" t="s">
        <v>150</v>
      </c>
      <c r="M171" s="1" t="s">
        <v>234</v>
      </c>
      <c r="N171" s="3" t="s">
        <v>364</v>
      </c>
      <c r="O171" s="1" t="s">
        <v>330</v>
      </c>
    </row>
    <row r="172" spans="3:15" ht="12.75">
      <c r="C172" s="2" t="s">
        <v>23</v>
      </c>
      <c r="D172" s="2" t="s">
        <v>44</v>
      </c>
      <c r="E172" s="2" t="s">
        <v>18</v>
      </c>
      <c r="F172" s="2" t="s">
        <v>184</v>
      </c>
      <c r="G172" s="2" t="s">
        <v>83</v>
      </c>
      <c r="H172" s="2" t="s">
        <v>188</v>
      </c>
      <c r="M172" s="1" t="s">
        <v>234</v>
      </c>
      <c r="N172" s="3" t="s">
        <v>365</v>
      </c>
      <c r="O172" s="1" t="s">
        <v>330</v>
      </c>
    </row>
    <row r="173" spans="1:15" ht="12.75">
      <c r="A173" s="1">
        <v>386</v>
      </c>
      <c r="C173" s="2" t="s">
        <v>23</v>
      </c>
      <c r="D173" s="2" t="s">
        <v>44</v>
      </c>
      <c r="E173" s="2" t="s">
        <v>18</v>
      </c>
      <c r="F173" s="2" t="s">
        <v>184</v>
      </c>
      <c r="G173" s="2" t="s">
        <v>167</v>
      </c>
      <c r="H173" s="2" t="s">
        <v>48</v>
      </c>
      <c r="M173" s="1" t="s">
        <v>234</v>
      </c>
      <c r="N173" s="3" t="s">
        <v>366</v>
      </c>
      <c r="O173" s="1" t="s">
        <v>330</v>
      </c>
    </row>
    <row r="174" spans="1:15" ht="12.75">
      <c r="A174" s="1">
        <v>387</v>
      </c>
      <c r="C174" s="2" t="s">
        <v>23</v>
      </c>
      <c r="D174" s="2" t="s">
        <v>44</v>
      </c>
      <c r="E174" s="2" t="s">
        <v>18</v>
      </c>
      <c r="F174" s="2" t="s">
        <v>184</v>
      </c>
      <c r="G174" s="2" t="s">
        <v>87</v>
      </c>
      <c r="H174" s="2" t="s">
        <v>48</v>
      </c>
      <c r="M174" s="1" t="s">
        <v>234</v>
      </c>
      <c r="N174" s="3" t="s">
        <v>367</v>
      </c>
      <c r="O174" s="1" t="s">
        <v>330</v>
      </c>
    </row>
    <row r="175" spans="3:15" ht="12.75">
      <c r="C175" s="2" t="s">
        <v>23</v>
      </c>
      <c r="D175" s="2" t="s">
        <v>44</v>
      </c>
      <c r="E175" s="2" t="s">
        <v>18</v>
      </c>
      <c r="F175" s="2" t="s">
        <v>184</v>
      </c>
      <c r="G175" s="2" t="s">
        <v>225</v>
      </c>
      <c r="H175" s="2" t="s">
        <v>44</v>
      </c>
      <c r="M175" s="1" t="s">
        <v>234</v>
      </c>
      <c r="N175" s="3" t="s">
        <v>368</v>
      </c>
      <c r="O175" s="1" t="s">
        <v>330</v>
      </c>
    </row>
    <row r="176" spans="3:15" ht="12.75">
      <c r="C176" s="2" t="s">
        <v>23</v>
      </c>
      <c r="D176" s="2" t="s">
        <v>44</v>
      </c>
      <c r="E176" s="2" t="s">
        <v>18</v>
      </c>
      <c r="F176" s="2" t="s">
        <v>184</v>
      </c>
      <c r="G176" s="2" t="s">
        <v>214</v>
      </c>
      <c r="H176"/>
      <c r="I176"/>
      <c r="J176"/>
      <c r="M176" s="1" t="s">
        <v>234</v>
      </c>
      <c r="N176" s="3" t="s">
        <v>369</v>
      </c>
      <c r="O176" s="1" t="s">
        <v>330</v>
      </c>
    </row>
    <row r="177" spans="3:15" ht="12.75">
      <c r="C177" s="2" t="s">
        <v>23</v>
      </c>
      <c r="D177" s="2" t="s">
        <v>44</v>
      </c>
      <c r="E177" s="2" t="s">
        <v>18</v>
      </c>
      <c r="F177" s="2" t="s">
        <v>184</v>
      </c>
      <c r="G177" s="2" t="s">
        <v>61</v>
      </c>
      <c r="H177" s="2" t="s">
        <v>109</v>
      </c>
      <c r="M177" s="1" t="s">
        <v>234</v>
      </c>
      <c r="N177" s="3" t="s">
        <v>367</v>
      </c>
      <c r="O177" s="1" t="s">
        <v>330</v>
      </c>
    </row>
    <row r="178" spans="1:15" ht="12.75">
      <c r="A178" s="1">
        <v>388</v>
      </c>
      <c r="C178" s="2" t="s">
        <v>23</v>
      </c>
      <c r="D178" s="2" t="s">
        <v>44</v>
      </c>
      <c r="E178" s="2" t="s">
        <v>18</v>
      </c>
      <c r="F178" s="2" t="s">
        <v>109</v>
      </c>
      <c r="G178" s="2" t="s">
        <v>178</v>
      </c>
      <c r="H178" s="2" t="s">
        <v>246</v>
      </c>
      <c r="M178" s="1" t="s">
        <v>234</v>
      </c>
      <c r="N178" s="3" t="s">
        <v>370</v>
      </c>
      <c r="O178" s="1" t="s">
        <v>330</v>
      </c>
    </row>
    <row r="179" spans="1:15" ht="12.75">
      <c r="A179" s="1">
        <v>389</v>
      </c>
      <c r="C179" s="2" t="s">
        <v>23</v>
      </c>
      <c r="D179" s="2" t="s">
        <v>44</v>
      </c>
      <c r="E179" s="2" t="s">
        <v>18</v>
      </c>
      <c r="F179" s="2" t="s">
        <v>114</v>
      </c>
      <c r="G179" s="2" t="s">
        <v>16</v>
      </c>
      <c r="H179" s="2" t="s">
        <v>91</v>
      </c>
      <c r="M179" s="1" t="s">
        <v>234</v>
      </c>
      <c r="N179" s="3" t="s">
        <v>371</v>
      </c>
      <c r="O179" s="1" t="s">
        <v>330</v>
      </c>
    </row>
    <row r="180" spans="3:15" ht="12.75">
      <c r="C180" s="2" t="s">
        <v>23</v>
      </c>
      <c r="D180" s="2" t="s">
        <v>44</v>
      </c>
      <c r="E180" s="2" t="s">
        <v>18</v>
      </c>
      <c r="F180" s="2" t="s">
        <v>114</v>
      </c>
      <c r="G180" s="2" t="s">
        <v>109</v>
      </c>
      <c r="H180" s="2" t="s">
        <v>241</v>
      </c>
      <c r="M180" s="1" t="s">
        <v>234</v>
      </c>
      <c r="N180" s="3" t="s">
        <v>372</v>
      </c>
      <c r="O180" s="1" t="s">
        <v>330</v>
      </c>
    </row>
    <row r="181" spans="3:15" ht="12.75">
      <c r="C181" s="2" t="s">
        <v>23</v>
      </c>
      <c r="D181" s="2" t="s">
        <v>44</v>
      </c>
      <c r="E181" s="2" t="s">
        <v>18</v>
      </c>
      <c r="F181" s="2" t="s">
        <v>114</v>
      </c>
      <c r="G181" s="2" t="s">
        <v>44</v>
      </c>
      <c r="H181" s="2" t="s">
        <v>20</v>
      </c>
      <c r="M181" s="1" t="s">
        <v>234</v>
      </c>
      <c r="N181" s="3" t="s">
        <v>373</v>
      </c>
      <c r="O181" s="1" t="s">
        <v>330</v>
      </c>
    </row>
    <row r="182" spans="1:15" ht="12.75">
      <c r="A182" s="1">
        <v>390</v>
      </c>
      <c r="C182" s="2" t="s">
        <v>23</v>
      </c>
      <c r="D182" s="2" t="s">
        <v>44</v>
      </c>
      <c r="E182" s="2" t="s">
        <v>18</v>
      </c>
      <c r="F182" s="2" t="s">
        <v>114</v>
      </c>
      <c r="G182" s="2" t="s">
        <v>45</v>
      </c>
      <c r="H182" s="2" t="s">
        <v>167</v>
      </c>
      <c r="M182" s="1" t="s">
        <v>234</v>
      </c>
      <c r="N182" s="3" t="s">
        <v>374</v>
      </c>
      <c r="O182" s="1" t="s">
        <v>330</v>
      </c>
    </row>
    <row r="183" spans="3:15" ht="12.75">
      <c r="C183" s="2" t="s">
        <v>23</v>
      </c>
      <c r="D183" s="2" t="s">
        <v>44</v>
      </c>
      <c r="E183" s="2" t="s">
        <v>18</v>
      </c>
      <c r="M183" s="1" t="s">
        <v>234</v>
      </c>
      <c r="N183" s="3" t="s">
        <v>375</v>
      </c>
      <c r="O183" s="1" t="s">
        <v>376</v>
      </c>
    </row>
    <row r="185" spans="1:14" ht="38.25">
      <c r="A185" s="1">
        <v>393</v>
      </c>
      <c r="C185" s="2" t="s">
        <v>23</v>
      </c>
      <c r="D185" s="2" t="s">
        <v>60</v>
      </c>
      <c r="E185" s="2" t="s">
        <v>18</v>
      </c>
      <c r="N185" s="3" t="s">
        <v>377</v>
      </c>
    </row>
    <row r="187" spans="2:14" ht="38.25">
      <c r="B187" s="1" t="s">
        <v>378</v>
      </c>
      <c r="C187" s="2" t="s">
        <v>23</v>
      </c>
      <c r="D187" s="2" t="s">
        <v>188</v>
      </c>
      <c r="E187" s="2" t="s">
        <v>18</v>
      </c>
      <c r="F187" s="2" t="s">
        <v>184</v>
      </c>
      <c r="G187" s="2" t="s">
        <v>259</v>
      </c>
      <c r="H187" s="2" t="s">
        <v>225</v>
      </c>
      <c r="M187" s="1" t="s">
        <v>234</v>
      </c>
      <c r="N187" s="3" t="s">
        <v>379</v>
      </c>
    </row>
    <row r="188" spans="2:8" ht="12.75">
      <c r="B188" s="1" t="s">
        <v>380</v>
      </c>
      <c r="C188" s="2" t="s">
        <v>23</v>
      </c>
      <c r="D188" s="2" t="s">
        <v>188</v>
      </c>
      <c r="E188" s="2" t="s">
        <v>18</v>
      </c>
      <c r="F188" s="2" t="s">
        <v>109</v>
      </c>
      <c r="G188" s="2" t="s">
        <v>184</v>
      </c>
      <c r="H188" s="2" t="s">
        <v>26</v>
      </c>
    </row>
    <row r="189" spans="2:8" ht="12.75">
      <c r="B189" s="1" t="s">
        <v>381</v>
      </c>
      <c r="C189" s="2" t="s">
        <v>23</v>
      </c>
      <c r="D189" s="2" t="s">
        <v>188</v>
      </c>
      <c r="E189" s="2" t="s">
        <v>18</v>
      </c>
      <c r="F189" s="2" t="s">
        <v>109</v>
      </c>
      <c r="G189" s="2" t="s">
        <v>246</v>
      </c>
      <c r="H189" s="2" t="s">
        <v>75</v>
      </c>
    </row>
    <row r="190" spans="2:8" ht="12.75">
      <c r="B190" s="1" t="s">
        <v>382</v>
      </c>
      <c r="C190" s="2" t="s">
        <v>23</v>
      </c>
      <c r="D190" s="2" t="s">
        <v>188</v>
      </c>
      <c r="E190" s="2" t="s">
        <v>18</v>
      </c>
      <c r="F190" s="2" t="s">
        <v>114</v>
      </c>
      <c r="G190" s="2" t="s">
        <v>103</v>
      </c>
      <c r="H190" s="2" t="s">
        <v>246</v>
      </c>
    </row>
    <row r="191" spans="2:8" ht="12.75">
      <c r="B191" s="1" t="s">
        <v>383</v>
      </c>
      <c r="C191" s="2" t="s">
        <v>23</v>
      </c>
      <c r="D191" s="2" t="s">
        <v>188</v>
      </c>
      <c r="E191" s="2" t="s">
        <v>18</v>
      </c>
      <c r="F191" s="2" t="s">
        <v>25</v>
      </c>
      <c r="G191" s="2" t="s">
        <v>91</v>
      </c>
      <c r="H191" s="2" t="s">
        <v>26</v>
      </c>
    </row>
    <row r="192" spans="2:8" ht="12.75">
      <c r="B192" s="1" t="s">
        <v>384</v>
      </c>
      <c r="C192" s="2" t="s">
        <v>23</v>
      </c>
      <c r="D192" s="2" t="s">
        <v>188</v>
      </c>
      <c r="E192" s="2" t="s">
        <v>18</v>
      </c>
      <c r="F192" s="2" t="s">
        <v>44</v>
      </c>
      <c r="G192" s="2" t="s">
        <v>91</v>
      </c>
      <c r="H192" s="2" t="s">
        <v>26</v>
      </c>
    </row>
    <row r="194" spans="1:15" ht="12.75">
      <c r="A194" s="1">
        <v>398</v>
      </c>
      <c r="B194" s="1" t="s">
        <v>263</v>
      </c>
      <c r="C194" s="2" t="s">
        <v>23</v>
      </c>
      <c r="D194" s="2" t="s">
        <v>215</v>
      </c>
      <c r="E194" s="2" t="s">
        <v>18</v>
      </c>
      <c r="F194" s="2" t="s">
        <v>44</v>
      </c>
      <c r="G194" s="2" t="s">
        <v>65</v>
      </c>
      <c r="H194" s="2" t="s">
        <v>340</v>
      </c>
      <c r="M194" s="1" t="s">
        <v>299</v>
      </c>
      <c r="N194" s="3" t="s">
        <v>385</v>
      </c>
      <c r="O194" s="1" t="s">
        <v>250</v>
      </c>
    </row>
    <row r="195" spans="2:15" ht="12.75">
      <c r="B195" s="1" t="s">
        <v>266</v>
      </c>
      <c r="C195" s="2" t="s">
        <v>23</v>
      </c>
      <c r="D195" s="2" t="s">
        <v>215</v>
      </c>
      <c r="E195" s="2" t="s">
        <v>18</v>
      </c>
      <c r="F195" s="2" t="s">
        <v>44</v>
      </c>
      <c r="G195" s="2" t="s">
        <v>68</v>
      </c>
      <c r="H195" s="2" t="s">
        <v>188</v>
      </c>
      <c r="N195" s="3" t="s">
        <v>386</v>
      </c>
      <c r="O195" s="1" t="s">
        <v>250</v>
      </c>
    </row>
    <row r="196" spans="2:15" ht="12.75">
      <c r="B196" s="1" t="s">
        <v>268</v>
      </c>
      <c r="C196" s="2" t="s">
        <v>23</v>
      </c>
      <c r="D196" s="2" t="s">
        <v>215</v>
      </c>
      <c r="E196" s="2" t="s">
        <v>18</v>
      </c>
      <c r="F196" s="2" t="s">
        <v>44</v>
      </c>
      <c r="G196" s="2" t="s">
        <v>68</v>
      </c>
      <c r="H196" s="2" t="s">
        <v>91</v>
      </c>
      <c r="N196" s="3" t="s">
        <v>387</v>
      </c>
      <c r="O196" s="1" t="s">
        <v>250</v>
      </c>
    </row>
    <row r="197" spans="2:15" ht="12.75">
      <c r="B197" s="1" t="s">
        <v>270</v>
      </c>
      <c r="C197" s="2" t="s">
        <v>23</v>
      </c>
      <c r="D197" s="2" t="s">
        <v>215</v>
      </c>
      <c r="E197" s="2" t="s">
        <v>18</v>
      </c>
      <c r="F197" s="2" t="s">
        <v>44</v>
      </c>
      <c r="G197" s="2" t="s">
        <v>68</v>
      </c>
      <c r="H197" s="2" t="s">
        <v>118</v>
      </c>
      <c r="N197" s="3" t="s">
        <v>388</v>
      </c>
      <c r="O197" s="1" t="s">
        <v>250</v>
      </c>
    </row>
    <row r="198" spans="2:15" ht="12.75">
      <c r="B198" s="1" t="s">
        <v>272</v>
      </c>
      <c r="C198" s="2" t="s">
        <v>23</v>
      </c>
      <c r="D198" s="2" t="s">
        <v>215</v>
      </c>
      <c r="E198" s="2" t="s">
        <v>18</v>
      </c>
      <c r="F198" s="2" t="s">
        <v>44</v>
      </c>
      <c r="G198" s="2" t="s">
        <v>215</v>
      </c>
      <c r="H198" s="2" t="s">
        <v>68</v>
      </c>
      <c r="N198" s="3" t="s">
        <v>389</v>
      </c>
      <c r="O198" s="1" t="s">
        <v>250</v>
      </c>
    </row>
    <row r="199" spans="2:15" ht="12.75">
      <c r="B199" s="1" t="s">
        <v>276</v>
      </c>
      <c r="C199" s="2" t="s">
        <v>23</v>
      </c>
      <c r="D199" s="2" t="s">
        <v>215</v>
      </c>
      <c r="E199" s="2" t="s">
        <v>18</v>
      </c>
      <c r="F199" s="2" t="s">
        <v>44</v>
      </c>
      <c r="G199" s="2" t="s">
        <v>215</v>
      </c>
      <c r="H199" s="2" t="s">
        <v>56</v>
      </c>
      <c r="N199" s="3" t="s">
        <v>390</v>
      </c>
      <c r="O199" s="1" t="s">
        <v>250</v>
      </c>
    </row>
    <row r="200" spans="2:15" ht="12.75">
      <c r="B200" s="1" t="s">
        <v>278</v>
      </c>
      <c r="C200" s="2" t="s">
        <v>23</v>
      </c>
      <c r="D200" s="2" t="s">
        <v>215</v>
      </c>
      <c r="E200" s="2" t="s">
        <v>18</v>
      </c>
      <c r="F200" s="2" t="s">
        <v>44</v>
      </c>
      <c r="G200" s="2" t="s">
        <v>83</v>
      </c>
      <c r="H200" s="2" t="s">
        <v>248</v>
      </c>
      <c r="N200" s="3" t="s">
        <v>391</v>
      </c>
      <c r="O200" s="1" t="s">
        <v>250</v>
      </c>
    </row>
    <row r="201" spans="2:15" ht="12.75">
      <c r="B201" s="1" t="s">
        <v>280</v>
      </c>
      <c r="C201" s="2" t="s">
        <v>23</v>
      </c>
      <c r="D201" s="2" t="s">
        <v>215</v>
      </c>
      <c r="E201" s="2" t="s">
        <v>18</v>
      </c>
      <c r="F201" s="2" t="s">
        <v>44</v>
      </c>
      <c r="G201" s="2" t="s">
        <v>92</v>
      </c>
      <c r="H201" s="2" t="s">
        <v>23</v>
      </c>
      <c r="N201" s="3" t="s">
        <v>392</v>
      </c>
      <c r="O201" s="1" t="s">
        <v>250</v>
      </c>
    </row>
    <row r="203" spans="1:15" ht="12.75">
      <c r="A203" s="1">
        <v>399</v>
      </c>
      <c r="B203" s="1" t="s">
        <v>298</v>
      </c>
      <c r="C203" s="2" t="s">
        <v>23</v>
      </c>
      <c r="D203" s="2" t="s">
        <v>215</v>
      </c>
      <c r="E203" s="2" t="s">
        <v>18</v>
      </c>
      <c r="F203" s="2" t="s">
        <v>48</v>
      </c>
      <c r="G203" s="2" t="s">
        <v>45</v>
      </c>
      <c r="M203" s="1" t="s">
        <v>299</v>
      </c>
      <c r="N203" s="3" t="s">
        <v>393</v>
      </c>
      <c r="O203" s="1" t="s">
        <v>250</v>
      </c>
    </row>
    <row r="204" spans="2:15" ht="12.75">
      <c r="B204" s="1" t="s">
        <v>301</v>
      </c>
      <c r="C204" s="2" t="s">
        <v>23</v>
      </c>
      <c r="D204" s="2" t="s">
        <v>215</v>
      </c>
      <c r="E204" s="2" t="s">
        <v>18</v>
      </c>
      <c r="F204" s="2" t="s">
        <v>48</v>
      </c>
      <c r="G204" s="2" t="s">
        <v>92</v>
      </c>
      <c r="N204" s="3" t="s">
        <v>394</v>
      </c>
      <c r="O204" s="1" t="s">
        <v>250</v>
      </c>
    </row>
    <row r="205" spans="2:15" ht="12.75">
      <c r="B205" s="1" t="s">
        <v>303</v>
      </c>
      <c r="C205" s="2" t="s">
        <v>23</v>
      </c>
      <c r="D205" s="2" t="s">
        <v>215</v>
      </c>
      <c r="E205" s="2" t="s">
        <v>18</v>
      </c>
      <c r="F205" s="2" t="s">
        <v>48</v>
      </c>
      <c r="N205" s="3" t="s">
        <v>395</v>
      </c>
      <c r="O205" s="1" t="s">
        <v>250</v>
      </c>
    </row>
    <row r="206" spans="2:15" ht="12.75">
      <c r="B206" s="1" t="s">
        <v>305</v>
      </c>
      <c r="C206" s="2" t="s">
        <v>23</v>
      </c>
      <c r="D206" s="2" t="s">
        <v>215</v>
      </c>
      <c r="E206" s="2" t="s">
        <v>18</v>
      </c>
      <c r="F206" s="2" t="s">
        <v>48</v>
      </c>
      <c r="G206" s="2" t="s">
        <v>248</v>
      </c>
      <c r="N206" s="3" t="s">
        <v>396</v>
      </c>
      <c r="O206" s="1" t="s">
        <v>250</v>
      </c>
    </row>
    <row r="207" spans="2:15" ht="12.75">
      <c r="B207" s="1" t="s">
        <v>307</v>
      </c>
      <c r="C207" s="2" t="s">
        <v>23</v>
      </c>
      <c r="D207" s="2" t="s">
        <v>215</v>
      </c>
      <c r="E207" s="2" t="s">
        <v>18</v>
      </c>
      <c r="F207" s="2" t="s">
        <v>48</v>
      </c>
      <c r="G207" s="2" t="s">
        <v>70</v>
      </c>
      <c r="N207" s="3" t="s">
        <v>397</v>
      </c>
      <c r="O207" s="1" t="s">
        <v>250</v>
      </c>
    </row>
    <row r="208" spans="2:15" ht="12.75">
      <c r="B208" s="1" t="s">
        <v>309</v>
      </c>
      <c r="C208" s="2" t="s">
        <v>23</v>
      </c>
      <c r="D208" s="2" t="s">
        <v>215</v>
      </c>
      <c r="E208" s="2" t="s">
        <v>18</v>
      </c>
      <c r="F208" s="2" t="s">
        <v>48</v>
      </c>
      <c r="G208" s="2" t="s">
        <v>70</v>
      </c>
      <c r="N208" s="3" t="s">
        <v>398</v>
      </c>
      <c r="O208" s="1" t="s">
        <v>250</v>
      </c>
    </row>
    <row r="209" spans="2:15" ht="12.75">
      <c r="B209" s="1" t="s">
        <v>310</v>
      </c>
      <c r="C209" s="2" t="s">
        <v>23</v>
      </c>
      <c r="D209" s="2" t="s">
        <v>215</v>
      </c>
      <c r="E209" s="2" t="s">
        <v>18</v>
      </c>
      <c r="F209" s="2" t="s">
        <v>48</v>
      </c>
      <c r="G209" s="2" t="s">
        <v>70</v>
      </c>
      <c r="N209" s="3" t="s">
        <v>399</v>
      </c>
      <c r="O209" s="1" t="s">
        <v>250</v>
      </c>
    </row>
    <row r="210" spans="2:15" ht="12.75">
      <c r="B210" s="1" t="s">
        <v>312</v>
      </c>
      <c r="C210" s="2" t="s">
        <v>23</v>
      </c>
      <c r="D210" s="2" t="s">
        <v>215</v>
      </c>
      <c r="E210" s="2" t="s">
        <v>18</v>
      </c>
      <c r="F210" s="2" t="s">
        <v>48</v>
      </c>
      <c r="G210" s="2" t="s">
        <v>74</v>
      </c>
      <c r="N210" s="3" t="s">
        <v>400</v>
      </c>
      <c r="O210" s="1" t="s">
        <v>250</v>
      </c>
    </row>
    <row r="212" spans="2:15" ht="25.5">
      <c r="B212" s="1" t="s">
        <v>401</v>
      </c>
      <c r="C212" s="2" t="s">
        <v>23</v>
      </c>
      <c r="D212" s="2" t="s">
        <v>83</v>
      </c>
      <c r="E212" s="2" t="s">
        <v>18</v>
      </c>
      <c r="M212" s="1" t="s">
        <v>216</v>
      </c>
      <c r="N212" s="3" t="s">
        <v>402</v>
      </c>
      <c r="O212" s="1" t="s">
        <v>330</v>
      </c>
    </row>
    <row r="213" spans="2:15" ht="12.75">
      <c r="B213" s="1" t="s">
        <v>403</v>
      </c>
      <c r="C213" s="2" t="s">
        <v>23</v>
      </c>
      <c r="D213" s="2" t="s">
        <v>83</v>
      </c>
      <c r="E213" s="2" t="s">
        <v>18</v>
      </c>
      <c r="N213" s="3" t="s">
        <v>404</v>
      </c>
      <c r="O213" s="1" t="s">
        <v>330</v>
      </c>
    </row>
    <row r="214" spans="2:14" ht="12.75">
      <c r="B214" s="1" t="s">
        <v>405</v>
      </c>
      <c r="C214" s="2" t="s">
        <v>23</v>
      </c>
      <c r="D214" s="2" t="s">
        <v>83</v>
      </c>
      <c r="E214" s="2" t="s">
        <v>18</v>
      </c>
      <c r="N214" s="3" t="s">
        <v>406</v>
      </c>
    </row>
    <row r="215" spans="2:14" ht="12.75">
      <c r="B215" s="1" t="s">
        <v>407</v>
      </c>
      <c r="C215" s="2" t="s">
        <v>23</v>
      </c>
      <c r="D215" s="2" t="s">
        <v>83</v>
      </c>
      <c r="E215" s="2" t="s">
        <v>18</v>
      </c>
      <c r="N215" s="3" t="s">
        <v>408</v>
      </c>
    </row>
    <row r="216" spans="1:15" ht="25.5">
      <c r="A216" s="1">
        <v>401</v>
      </c>
      <c r="B216" s="1" t="s">
        <v>409</v>
      </c>
      <c r="C216" s="2" t="s">
        <v>23</v>
      </c>
      <c r="D216" s="2" t="s">
        <v>83</v>
      </c>
      <c r="E216" s="2" t="s">
        <v>18</v>
      </c>
      <c r="M216" s="1" t="s">
        <v>299</v>
      </c>
      <c r="N216" s="3" t="s">
        <v>410</v>
      </c>
      <c r="O216" s="1" t="s">
        <v>250</v>
      </c>
    </row>
    <row r="217" spans="2:15" ht="12.75">
      <c r="B217" s="1" t="s">
        <v>411</v>
      </c>
      <c r="C217" s="2" t="s">
        <v>23</v>
      </c>
      <c r="D217" s="2" t="s">
        <v>83</v>
      </c>
      <c r="E217" s="2" t="s">
        <v>18</v>
      </c>
      <c r="N217" s="3" t="s">
        <v>412</v>
      </c>
      <c r="O217" s="1" t="s">
        <v>250</v>
      </c>
    </row>
    <row r="218" spans="2:15" ht="12.75">
      <c r="B218" s="1" t="s">
        <v>413</v>
      </c>
      <c r="C218" s="2" t="s">
        <v>23</v>
      </c>
      <c r="D218" s="2" t="s">
        <v>83</v>
      </c>
      <c r="E218" s="2" t="s">
        <v>18</v>
      </c>
      <c r="N218" s="3" t="s">
        <v>414</v>
      </c>
      <c r="O218" s="1" t="s">
        <v>250</v>
      </c>
    </row>
    <row r="219" spans="2:15" ht="12.75">
      <c r="B219" s="1" t="s">
        <v>415</v>
      </c>
      <c r="C219" s="2" t="s">
        <v>23</v>
      </c>
      <c r="D219" s="2" t="s">
        <v>83</v>
      </c>
      <c r="E219" s="2" t="s">
        <v>18</v>
      </c>
      <c r="N219" s="3" t="s">
        <v>416</v>
      </c>
      <c r="O219" s="1" t="s">
        <v>250</v>
      </c>
    </row>
    <row r="220" spans="2:15" ht="12.75">
      <c r="B220" s="1" t="s">
        <v>417</v>
      </c>
      <c r="C220" s="2" t="s">
        <v>23</v>
      </c>
      <c r="D220" s="2" t="s">
        <v>83</v>
      </c>
      <c r="E220" s="2" t="s">
        <v>18</v>
      </c>
      <c r="N220" s="3" t="s">
        <v>418</v>
      </c>
      <c r="O220" s="1" t="s">
        <v>250</v>
      </c>
    </row>
    <row r="221" spans="2:15" ht="12.75">
      <c r="B221" s="1" t="s">
        <v>419</v>
      </c>
      <c r="C221" s="2" t="s">
        <v>23</v>
      </c>
      <c r="D221" s="2" t="s">
        <v>83</v>
      </c>
      <c r="E221" s="2" t="s">
        <v>18</v>
      </c>
      <c r="N221" s="3" t="s">
        <v>420</v>
      </c>
      <c r="O221" s="1" t="s">
        <v>250</v>
      </c>
    </row>
    <row r="222" spans="2:15" ht="12.75">
      <c r="B222" s="1" t="s">
        <v>421</v>
      </c>
      <c r="C222" s="2" t="s">
        <v>23</v>
      </c>
      <c r="D222" s="2" t="s">
        <v>83</v>
      </c>
      <c r="E222" s="2" t="s">
        <v>18</v>
      </c>
      <c r="N222" s="3" t="s">
        <v>422</v>
      </c>
      <c r="O222" s="1" t="s">
        <v>250</v>
      </c>
    </row>
    <row r="223" spans="2:15" ht="12.75">
      <c r="B223" s="1" t="s">
        <v>423</v>
      </c>
      <c r="C223" s="2" t="s">
        <v>23</v>
      </c>
      <c r="D223" s="2" t="s">
        <v>83</v>
      </c>
      <c r="E223" s="2" t="s">
        <v>18</v>
      </c>
      <c r="N223" s="3" t="s">
        <v>424</v>
      </c>
      <c r="O223" s="1" t="s">
        <v>250</v>
      </c>
    </row>
    <row r="224" spans="2:15" ht="12.75">
      <c r="B224" s="1" t="s">
        <v>425</v>
      </c>
      <c r="C224" s="2" t="s">
        <v>23</v>
      </c>
      <c r="D224" s="2" t="s">
        <v>83</v>
      </c>
      <c r="E224" s="2" t="s">
        <v>18</v>
      </c>
      <c r="N224" s="3" t="s">
        <v>426</v>
      </c>
      <c r="O224" s="1" t="s">
        <v>250</v>
      </c>
    </row>
    <row r="225" spans="2:15" ht="12.75">
      <c r="B225" s="1" t="s">
        <v>427</v>
      </c>
      <c r="C225" s="2" t="s">
        <v>23</v>
      </c>
      <c r="D225" s="2" t="s">
        <v>83</v>
      </c>
      <c r="E225" s="2" t="s">
        <v>18</v>
      </c>
      <c r="N225" s="3" t="s">
        <v>428</v>
      </c>
      <c r="O225" s="1" t="s">
        <v>250</v>
      </c>
    </row>
    <row r="226" spans="2:15" ht="12.75">
      <c r="B226" s="1" t="s">
        <v>429</v>
      </c>
      <c r="C226" s="2" t="s">
        <v>23</v>
      </c>
      <c r="D226" s="2" t="s">
        <v>83</v>
      </c>
      <c r="E226" s="2" t="s">
        <v>18</v>
      </c>
      <c r="N226" s="3" t="s">
        <v>430</v>
      </c>
      <c r="O226" s="1" t="s">
        <v>250</v>
      </c>
    </row>
    <row r="227" spans="2:15" ht="12.75">
      <c r="B227" s="1" t="s">
        <v>431</v>
      </c>
      <c r="C227" s="2" t="s">
        <v>23</v>
      </c>
      <c r="D227" s="2" t="s">
        <v>83</v>
      </c>
      <c r="E227" s="2" t="s">
        <v>18</v>
      </c>
      <c r="N227" s="3" t="s">
        <v>432</v>
      </c>
      <c r="O227" s="1" t="s">
        <v>330</v>
      </c>
    </row>
    <row r="228" spans="2:15" ht="12.75">
      <c r="B228" s="1" t="s">
        <v>433</v>
      </c>
      <c r="C228" s="2" t="s">
        <v>23</v>
      </c>
      <c r="D228" s="2" t="s">
        <v>83</v>
      </c>
      <c r="E228" s="2" t="s">
        <v>18</v>
      </c>
      <c r="N228" s="3" t="s">
        <v>434</v>
      </c>
      <c r="O228" s="1" t="s">
        <v>330</v>
      </c>
    </row>
    <row r="229" spans="2:15" ht="12.75">
      <c r="B229" s="1" t="s">
        <v>435</v>
      </c>
      <c r="C229" s="2" t="s">
        <v>23</v>
      </c>
      <c r="D229" s="2" t="s">
        <v>83</v>
      </c>
      <c r="E229" s="2" t="s">
        <v>18</v>
      </c>
      <c r="N229" s="3" t="s">
        <v>436</v>
      </c>
      <c r="O229" s="1" t="s">
        <v>330</v>
      </c>
    </row>
    <row r="230" spans="2:15" ht="12.75">
      <c r="B230" s="1" t="s">
        <v>437</v>
      </c>
      <c r="C230" s="2" t="s">
        <v>23</v>
      </c>
      <c r="D230" s="2" t="s">
        <v>83</v>
      </c>
      <c r="E230" s="2" t="s">
        <v>18</v>
      </c>
      <c r="N230" s="3" t="s">
        <v>438</v>
      </c>
      <c r="O230" s="1" t="s">
        <v>330</v>
      </c>
    </row>
    <row r="231" spans="2:15" ht="12.75">
      <c r="B231" s="1" t="s">
        <v>439</v>
      </c>
      <c r="C231" s="2" t="s">
        <v>23</v>
      </c>
      <c r="D231" s="2" t="s">
        <v>83</v>
      </c>
      <c r="E231" s="2" t="s">
        <v>18</v>
      </c>
      <c r="N231" s="3" t="s">
        <v>440</v>
      </c>
      <c r="O231" s="1" t="s">
        <v>330</v>
      </c>
    </row>
    <row r="232" spans="1:15" ht="12.75">
      <c r="A232" s="1">
        <v>402</v>
      </c>
      <c r="B232" s="1" t="s">
        <v>441</v>
      </c>
      <c r="C232" s="2" t="s">
        <v>23</v>
      </c>
      <c r="D232" s="2" t="s">
        <v>83</v>
      </c>
      <c r="E232" s="2" t="s">
        <v>18</v>
      </c>
      <c r="M232" s="1" t="s">
        <v>299</v>
      </c>
      <c r="N232" s="3" t="s">
        <v>442</v>
      </c>
      <c r="O232" s="1" t="s">
        <v>250</v>
      </c>
    </row>
    <row r="233" spans="2:15" ht="12.75">
      <c r="B233" s="1" t="s">
        <v>443</v>
      </c>
      <c r="C233" s="2" t="s">
        <v>23</v>
      </c>
      <c r="D233" s="2" t="s">
        <v>83</v>
      </c>
      <c r="E233" s="2" t="s">
        <v>18</v>
      </c>
      <c r="N233" s="3" t="s">
        <v>444</v>
      </c>
      <c r="O233" s="1" t="s">
        <v>250</v>
      </c>
    </row>
    <row r="234" spans="2:15" ht="12.75">
      <c r="B234" s="1" t="s">
        <v>445</v>
      </c>
      <c r="C234" s="2" t="s">
        <v>23</v>
      </c>
      <c r="D234" s="2" t="s">
        <v>83</v>
      </c>
      <c r="E234" s="2" t="s">
        <v>18</v>
      </c>
      <c r="N234" s="3" t="s">
        <v>446</v>
      </c>
      <c r="O234" s="1" t="s">
        <v>250</v>
      </c>
    </row>
    <row r="235" spans="2:15" ht="12.75">
      <c r="B235" s="1" t="s">
        <v>447</v>
      </c>
      <c r="C235" s="2" t="s">
        <v>23</v>
      </c>
      <c r="D235" s="2" t="s">
        <v>83</v>
      </c>
      <c r="E235" s="2" t="s">
        <v>18</v>
      </c>
      <c r="N235" s="3" t="s">
        <v>448</v>
      </c>
      <c r="O235" s="1" t="s">
        <v>250</v>
      </c>
    </row>
    <row r="236" spans="2:15" ht="12.75">
      <c r="B236" s="1" t="s">
        <v>449</v>
      </c>
      <c r="C236" s="2" t="s">
        <v>23</v>
      </c>
      <c r="D236" s="2" t="s">
        <v>83</v>
      </c>
      <c r="E236" s="2" t="s">
        <v>18</v>
      </c>
      <c r="N236" s="3" t="s">
        <v>450</v>
      </c>
      <c r="O236" s="1" t="s">
        <v>250</v>
      </c>
    </row>
    <row r="237" spans="2:15" ht="25.5">
      <c r="B237" s="1" t="s">
        <v>451</v>
      </c>
      <c r="C237" s="2" t="s">
        <v>23</v>
      </c>
      <c r="D237" s="2" t="s">
        <v>83</v>
      </c>
      <c r="E237" s="2" t="s">
        <v>18</v>
      </c>
      <c r="N237" s="3" t="s">
        <v>452</v>
      </c>
      <c r="O237" s="1" t="s">
        <v>250</v>
      </c>
    </row>
    <row r="238" spans="2:15" ht="25.5">
      <c r="B238" s="1" t="s">
        <v>453</v>
      </c>
      <c r="C238" s="2" t="s">
        <v>23</v>
      </c>
      <c r="D238" s="2" t="s">
        <v>83</v>
      </c>
      <c r="E238" s="2" t="s">
        <v>18</v>
      </c>
      <c r="N238" s="3" t="s">
        <v>454</v>
      </c>
      <c r="O238" s="1" t="s">
        <v>250</v>
      </c>
    </row>
    <row r="239" ht="12.75">
      <c r="N239" s="3" t="s">
        <v>455</v>
      </c>
    </row>
    <row r="240" spans="2:14" ht="25.5">
      <c r="B240" s="1" t="s">
        <v>456</v>
      </c>
      <c r="C240" s="2" t="s">
        <v>23</v>
      </c>
      <c r="D240" s="2" t="s">
        <v>83</v>
      </c>
      <c r="E240" s="2" t="s">
        <v>18</v>
      </c>
      <c r="M240" s="1" t="s">
        <v>204</v>
      </c>
      <c r="N240" s="3" t="s">
        <v>457</v>
      </c>
    </row>
    <row r="242" spans="1:14" ht="12.75">
      <c r="A242" s="1">
        <v>403</v>
      </c>
      <c r="B242" s="1" t="s">
        <v>458</v>
      </c>
      <c r="C242" s="2" t="s">
        <v>23</v>
      </c>
      <c r="D242" s="2" t="s">
        <v>83</v>
      </c>
      <c r="E242" s="2" t="s">
        <v>18</v>
      </c>
      <c r="F242" s="2" t="s">
        <v>48</v>
      </c>
      <c r="G242" s="2" t="s">
        <v>459</v>
      </c>
      <c r="M242" s="1" t="s">
        <v>284</v>
      </c>
      <c r="N242" s="3" t="s">
        <v>460</v>
      </c>
    </row>
    <row r="243" spans="2:14" ht="12.75">
      <c r="B243" s="1" t="s">
        <v>461</v>
      </c>
      <c r="C243" s="2" t="s">
        <v>23</v>
      </c>
      <c r="D243" s="2" t="s">
        <v>83</v>
      </c>
      <c r="E243" s="2" t="s">
        <v>18</v>
      </c>
      <c r="N243" s="3" t="s">
        <v>462</v>
      </c>
    </row>
    <row r="244" spans="2:14" ht="12.75">
      <c r="B244" s="1" t="s">
        <v>463</v>
      </c>
      <c r="C244" s="2" t="s">
        <v>23</v>
      </c>
      <c r="D244" s="2" t="s">
        <v>83</v>
      </c>
      <c r="E244" s="2" t="s">
        <v>18</v>
      </c>
      <c r="N244" s="3" t="s">
        <v>464</v>
      </c>
    </row>
    <row r="245" spans="2:14" ht="38.25">
      <c r="B245" s="1" t="s">
        <v>465</v>
      </c>
      <c r="C245" s="2" t="s">
        <v>23</v>
      </c>
      <c r="D245" s="2" t="s">
        <v>83</v>
      </c>
      <c r="E245" s="2" t="s">
        <v>18</v>
      </c>
      <c r="N245" s="3" t="s">
        <v>466</v>
      </c>
    </row>
    <row r="246" spans="2:14" ht="12.75">
      <c r="B246" s="1" t="s">
        <v>197</v>
      </c>
      <c r="C246" s="2" t="s">
        <v>23</v>
      </c>
      <c r="D246" s="2" t="s">
        <v>83</v>
      </c>
      <c r="E246" s="2" t="s">
        <v>18</v>
      </c>
      <c r="N246" s="3" t="s">
        <v>467</v>
      </c>
    </row>
    <row r="247" spans="2:14" ht="12.75">
      <c r="B247" s="1" t="s">
        <v>201</v>
      </c>
      <c r="C247" s="2" t="s">
        <v>23</v>
      </c>
      <c r="D247" s="2" t="s">
        <v>83</v>
      </c>
      <c r="E247" s="2" t="s">
        <v>18</v>
      </c>
      <c r="N247" s="3" t="s">
        <v>468</v>
      </c>
    </row>
    <row r="248" spans="2:14" ht="12.75">
      <c r="B248" s="1" t="s">
        <v>469</v>
      </c>
      <c r="C248" s="2" t="s">
        <v>23</v>
      </c>
      <c r="D248" s="2" t="s">
        <v>83</v>
      </c>
      <c r="E248" s="2" t="s">
        <v>18</v>
      </c>
      <c r="N248" s="3" t="s">
        <v>470</v>
      </c>
    </row>
    <row r="249" spans="2:14" ht="12.75">
      <c r="B249" s="1" t="s">
        <v>471</v>
      </c>
      <c r="C249" s="2" t="s">
        <v>23</v>
      </c>
      <c r="D249" s="2" t="s">
        <v>83</v>
      </c>
      <c r="E249" s="2" t="s">
        <v>18</v>
      </c>
      <c r="N249" s="3" t="s">
        <v>472</v>
      </c>
    </row>
    <row r="250" spans="3:14" ht="38.25">
      <c r="C250" s="2" t="s">
        <v>23</v>
      </c>
      <c r="D250" s="2" t="s">
        <v>83</v>
      </c>
      <c r="E250" s="2" t="s">
        <v>18</v>
      </c>
      <c r="F250" s="2" t="s">
        <v>184</v>
      </c>
      <c r="G250" s="2" t="s">
        <v>246</v>
      </c>
      <c r="H250" s="2" t="s">
        <v>150</v>
      </c>
      <c r="M250" s="1" t="s">
        <v>234</v>
      </c>
      <c r="N250" s="3" t="s">
        <v>473</v>
      </c>
    </row>
    <row r="251" spans="3:14" ht="12.75">
      <c r="C251" s="2" t="s">
        <v>23</v>
      </c>
      <c r="D251" s="2" t="s">
        <v>83</v>
      </c>
      <c r="E251" s="2" t="s">
        <v>18</v>
      </c>
      <c r="F251" s="2" t="s">
        <v>184</v>
      </c>
      <c r="G251" s="2" t="s">
        <v>96</v>
      </c>
      <c r="H251" s="2" t="s">
        <v>65</v>
      </c>
      <c r="N251" s="3" t="s">
        <v>474</v>
      </c>
    </row>
    <row r="252" spans="3:14" ht="12.75">
      <c r="C252" s="2" t="s">
        <v>23</v>
      </c>
      <c r="D252" s="2" t="s">
        <v>83</v>
      </c>
      <c r="E252" s="2" t="s">
        <v>18</v>
      </c>
      <c r="F252" s="2" t="s">
        <v>184</v>
      </c>
      <c r="G252" s="2" t="s">
        <v>233</v>
      </c>
      <c r="H252" s="2" t="s">
        <v>61</v>
      </c>
      <c r="N252" s="3" t="s">
        <v>475</v>
      </c>
    </row>
    <row r="253" spans="3:14" ht="12.75">
      <c r="C253" s="2" t="s">
        <v>23</v>
      </c>
      <c r="D253" s="2" t="s">
        <v>83</v>
      </c>
      <c r="E253" s="2" t="s">
        <v>18</v>
      </c>
      <c r="F253" s="2" t="s">
        <v>109</v>
      </c>
      <c r="G253" s="2" t="s">
        <v>26</v>
      </c>
      <c r="H253" s="2" t="s">
        <v>180</v>
      </c>
      <c r="N253" s="3" t="s">
        <v>476</v>
      </c>
    </row>
    <row r="254" spans="3:14" ht="12.75">
      <c r="C254" s="2" t="s">
        <v>23</v>
      </c>
      <c r="D254" s="2" t="s">
        <v>83</v>
      </c>
      <c r="E254" s="2" t="s">
        <v>18</v>
      </c>
      <c r="F254">
        <v>12</v>
      </c>
      <c r="G254">
        <v>8</v>
      </c>
      <c r="H254">
        <v>7</v>
      </c>
      <c r="N254" s="3" t="s">
        <v>477</v>
      </c>
    </row>
    <row r="255" spans="3:14" ht="12.75">
      <c r="C255" s="2" t="s">
        <v>23</v>
      </c>
      <c r="D255" s="2" t="s">
        <v>83</v>
      </c>
      <c r="E255" s="2" t="s">
        <v>18</v>
      </c>
      <c r="F255" s="2" t="s">
        <v>109</v>
      </c>
      <c r="G255" s="2" t="s">
        <v>478</v>
      </c>
      <c r="H255" s="2" t="s">
        <v>96</v>
      </c>
      <c r="N255" s="3" t="s">
        <v>479</v>
      </c>
    </row>
    <row r="256" spans="3:14" ht="12.75">
      <c r="C256" s="2" t="s">
        <v>23</v>
      </c>
      <c r="D256" s="2" t="s">
        <v>83</v>
      </c>
      <c r="E256" s="2" t="s">
        <v>18</v>
      </c>
      <c r="F256" s="2" t="s">
        <v>109</v>
      </c>
      <c r="G256" s="2" t="s">
        <v>114</v>
      </c>
      <c r="H256" s="2" t="s">
        <v>83</v>
      </c>
      <c r="N256" s="3" t="s">
        <v>480</v>
      </c>
    </row>
    <row r="257" spans="3:14" ht="12.75">
      <c r="C257" s="2" t="s">
        <v>23</v>
      </c>
      <c r="D257" s="2" t="s">
        <v>83</v>
      </c>
      <c r="E257" s="2" t="s">
        <v>18</v>
      </c>
      <c r="F257" s="2" t="s">
        <v>109</v>
      </c>
      <c r="G257" s="2" t="s">
        <v>150</v>
      </c>
      <c r="H257" s="2" t="s">
        <v>44</v>
      </c>
      <c r="N257" s="3" t="s">
        <v>481</v>
      </c>
    </row>
    <row r="258" spans="3:14" ht="25.5">
      <c r="C258" s="2" t="s">
        <v>23</v>
      </c>
      <c r="D258" s="2" t="s">
        <v>83</v>
      </c>
      <c r="E258" s="2" t="s">
        <v>18</v>
      </c>
      <c r="F258" s="2" t="s">
        <v>109</v>
      </c>
      <c r="G258" s="2" t="s">
        <v>92</v>
      </c>
      <c r="H258" s="2" t="s">
        <v>44</v>
      </c>
      <c r="N258" s="3" t="s">
        <v>482</v>
      </c>
    </row>
    <row r="259" spans="3:14" ht="12.75">
      <c r="C259" s="2" t="s">
        <v>23</v>
      </c>
      <c r="D259" s="2" t="s">
        <v>83</v>
      </c>
      <c r="E259" s="2" t="s">
        <v>18</v>
      </c>
      <c r="F259" s="2" t="s">
        <v>109</v>
      </c>
      <c r="G259" s="2" t="s">
        <v>74</v>
      </c>
      <c r="H259" s="2" t="s">
        <v>145</v>
      </c>
      <c r="N259" s="3" t="s">
        <v>483</v>
      </c>
    </row>
    <row r="260" spans="3:14" ht="12.75">
      <c r="C260" s="2" t="s">
        <v>23</v>
      </c>
      <c r="D260" s="2" t="s">
        <v>83</v>
      </c>
      <c r="E260" s="2" t="s">
        <v>18</v>
      </c>
      <c r="F260" s="2" t="s">
        <v>109</v>
      </c>
      <c r="G260" s="2" t="s">
        <v>163</v>
      </c>
      <c r="H260" s="2" t="s">
        <v>19</v>
      </c>
      <c r="N260" s="3" t="s">
        <v>484</v>
      </c>
    </row>
    <row r="261" spans="3:14" ht="12.75">
      <c r="C261" s="2" t="s">
        <v>23</v>
      </c>
      <c r="D261" s="2" t="s">
        <v>83</v>
      </c>
      <c r="E261" s="2" t="s">
        <v>18</v>
      </c>
      <c r="F261" s="2" t="s">
        <v>109</v>
      </c>
      <c r="G261" s="2" t="s">
        <v>252</v>
      </c>
      <c r="H261" s="2" t="s">
        <v>225</v>
      </c>
      <c r="N261" s="3" t="s">
        <v>485</v>
      </c>
    </row>
    <row r="263" spans="3:14" ht="12.75">
      <c r="C263" s="2" t="s">
        <v>23</v>
      </c>
      <c r="D263" s="2" t="s">
        <v>248</v>
      </c>
      <c r="E263" s="2" t="s">
        <v>18</v>
      </c>
      <c r="F263" s="2" t="s">
        <v>23</v>
      </c>
      <c r="G263" s="2" t="s">
        <v>26</v>
      </c>
      <c r="N263" s="3" t="s">
        <v>486</v>
      </c>
    </row>
    <row r="264" spans="2:13" ht="12.75">
      <c r="B264" s="1" t="s">
        <v>15</v>
      </c>
      <c r="C264" s="2" t="s">
        <v>23</v>
      </c>
      <c r="D264" s="2" t="s">
        <v>248</v>
      </c>
      <c r="E264" s="2" t="s">
        <v>18</v>
      </c>
      <c r="F264" s="2" t="s">
        <v>23</v>
      </c>
      <c r="G264" s="2" t="s">
        <v>44</v>
      </c>
      <c r="M264" s="1" t="s">
        <v>487</v>
      </c>
    </row>
    <row r="265" spans="1:14" ht="12.75">
      <c r="A265" s="1">
        <v>414</v>
      </c>
      <c r="C265" s="2" t="s">
        <v>23</v>
      </c>
      <c r="D265" s="2" t="s">
        <v>248</v>
      </c>
      <c r="E265" s="2" t="s">
        <v>18</v>
      </c>
      <c r="F265" s="2" t="s">
        <v>23</v>
      </c>
      <c r="G265" s="2" t="s">
        <v>33</v>
      </c>
      <c r="N265" s="3" t="s">
        <v>488</v>
      </c>
    </row>
    <row r="266" spans="1:14" ht="12.75">
      <c r="A266" s="1">
        <v>415</v>
      </c>
      <c r="C266" s="2" t="s">
        <v>23</v>
      </c>
      <c r="D266" s="2" t="s">
        <v>248</v>
      </c>
      <c r="E266" s="2" t="s">
        <v>18</v>
      </c>
      <c r="F266" s="2" t="s">
        <v>23</v>
      </c>
      <c r="G266" s="2" t="s">
        <v>66</v>
      </c>
      <c r="N266" s="3" t="s">
        <v>489</v>
      </c>
    </row>
    <row r="267" spans="1:14" ht="25.5">
      <c r="A267" s="1">
        <v>416</v>
      </c>
      <c r="C267" s="2" t="s">
        <v>23</v>
      </c>
      <c r="D267" s="2" t="s">
        <v>248</v>
      </c>
      <c r="E267" s="2" t="s">
        <v>18</v>
      </c>
      <c r="F267" s="2" t="s">
        <v>19</v>
      </c>
      <c r="G267" s="2" t="s">
        <v>48</v>
      </c>
      <c r="N267" s="3" t="s">
        <v>490</v>
      </c>
    </row>
    <row r="268" spans="3:14" ht="25.5">
      <c r="C268" s="2" t="s">
        <v>23</v>
      </c>
      <c r="D268" s="2" t="s">
        <v>248</v>
      </c>
      <c r="E268" s="2" t="s">
        <v>18</v>
      </c>
      <c r="F268" s="2" t="s">
        <v>19</v>
      </c>
      <c r="G268" s="2" t="s">
        <v>83</v>
      </c>
      <c r="N268" s="3" t="s">
        <v>491</v>
      </c>
    </row>
    <row r="269" spans="1:14" ht="25.5">
      <c r="A269" s="1">
        <v>417</v>
      </c>
      <c r="C269" s="2" t="s">
        <v>23</v>
      </c>
      <c r="D269" s="2" t="s">
        <v>248</v>
      </c>
      <c r="E269" s="2" t="s">
        <v>18</v>
      </c>
      <c r="F269" s="2" t="s">
        <v>19</v>
      </c>
      <c r="G269" s="2" t="s">
        <v>163</v>
      </c>
      <c r="N269" s="3" t="s">
        <v>492</v>
      </c>
    </row>
    <row r="270" spans="1:14" ht="12.75">
      <c r="A270" s="1">
        <v>418</v>
      </c>
      <c r="C270" s="2" t="s">
        <v>23</v>
      </c>
      <c r="D270" s="2" t="s">
        <v>248</v>
      </c>
      <c r="E270" s="2" t="s">
        <v>18</v>
      </c>
      <c r="F270" s="2" t="s">
        <v>19</v>
      </c>
      <c r="G270" s="2" t="s">
        <v>198</v>
      </c>
      <c r="N270" s="3" t="s">
        <v>493</v>
      </c>
    </row>
    <row r="271" spans="1:14" ht="25.5">
      <c r="A271" s="1">
        <v>419</v>
      </c>
      <c r="C271" s="2" t="s">
        <v>23</v>
      </c>
      <c r="D271" s="2" t="s">
        <v>248</v>
      </c>
      <c r="E271" s="2" t="s">
        <v>18</v>
      </c>
      <c r="N271" s="3" t="s">
        <v>494</v>
      </c>
    </row>
    <row r="272" spans="1:14" ht="12.75">
      <c r="A272" s="1">
        <v>420</v>
      </c>
      <c r="C272" s="2" t="s">
        <v>23</v>
      </c>
      <c r="D272" s="2" t="s">
        <v>248</v>
      </c>
      <c r="E272" s="2" t="s">
        <v>18</v>
      </c>
      <c r="N272" s="3" t="s">
        <v>495</v>
      </c>
    </row>
    <row r="273" spans="1:14" ht="12.75">
      <c r="A273" s="1">
        <v>421</v>
      </c>
      <c r="C273" s="2" t="s">
        <v>23</v>
      </c>
      <c r="D273" s="2" t="s">
        <v>248</v>
      </c>
      <c r="E273" s="2" t="s">
        <v>18</v>
      </c>
      <c r="F273" s="2" t="s">
        <v>184</v>
      </c>
      <c r="G273" s="2" t="s">
        <v>198</v>
      </c>
      <c r="N273" s="3" t="s">
        <v>496</v>
      </c>
    </row>
    <row r="274" spans="3:14" ht="12.75">
      <c r="C274" s="2" t="s">
        <v>23</v>
      </c>
      <c r="D274" s="2" t="s">
        <v>248</v>
      </c>
      <c r="E274" s="2" t="s">
        <v>18</v>
      </c>
      <c r="N274" s="3" t="s">
        <v>497</v>
      </c>
    </row>
    <row r="275" spans="3:14" ht="25.5">
      <c r="C275" s="2" t="s">
        <v>23</v>
      </c>
      <c r="D275" s="2" t="s">
        <v>248</v>
      </c>
      <c r="E275" s="2" t="s">
        <v>18</v>
      </c>
      <c r="F275" s="2" t="s">
        <v>114</v>
      </c>
      <c r="G275" s="2" t="s">
        <v>26</v>
      </c>
      <c r="N275" s="3" t="s">
        <v>498</v>
      </c>
    </row>
    <row r="276" spans="1:14" ht="25.5">
      <c r="A276" s="1">
        <v>424</v>
      </c>
      <c r="C276" s="2" t="s">
        <v>23</v>
      </c>
      <c r="D276" s="2" t="s">
        <v>248</v>
      </c>
      <c r="E276" s="2" t="s">
        <v>18</v>
      </c>
      <c r="F276" s="2" t="s">
        <v>25</v>
      </c>
      <c r="G276" s="2" t="s">
        <v>198</v>
      </c>
      <c r="N276" s="3" t="s">
        <v>499</v>
      </c>
    </row>
    <row r="277" spans="1:14" ht="12.75">
      <c r="A277" s="1">
        <v>425</v>
      </c>
      <c r="B277" s="1" t="s">
        <v>500</v>
      </c>
      <c r="C277" s="2" t="s">
        <v>23</v>
      </c>
      <c r="D277" s="2" t="s">
        <v>248</v>
      </c>
      <c r="E277" s="2" t="s">
        <v>18</v>
      </c>
      <c r="F277" s="2" t="s">
        <v>25</v>
      </c>
      <c r="G277" s="2" t="s">
        <v>33</v>
      </c>
      <c r="M277" s="1" t="s">
        <v>501</v>
      </c>
      <c r="N277" s="3" t="s">
        <v>502</v>
      </c>
    </row>
    <row r="278" spans="1:14" ht="12.75">
      <c r="A278" s="1">
        <v>426</v>
      </c>
      <c r="B278" s="1" t="s">
        <v>220</v>
      </c>
      <c r="C278" s="2" t="s">
        <v>23</v>
      </c>
      <c r="D278" s="2" t="s">
        <v>248</v>
      </c>
      <c r="E278" s="2" t="s">
        <v>18</v>
      </c>
      <c r="F278" s="2" t="s">
        <v>44</v>
      </c>
      <c r="G278" s="2" t="s">
        <v>178</v>
      </c>
      <c r="M278" s="1" t="s">
        <v>503</v>
      </c>
      <c r="N278" s="3" t="s">
        <v>504</v>
      </c>
    </row>
    <row r="279" spans="1:14" ht="12.75">
      <c r="A279" s="1">
        <v>429</v>
      </c>
      <c r="B279" s="1" t="s">
        <v>47</v>
      </c>
      <c r="M279" s="1" t="s">
        <v>487</v>
      </c>
      <c r="N279" s="3" t="s">
        <v>505</v>
      </c>
    </row>
    <row r="280" spans="1:14" ht="12.75">
      <c r="A280" s="1">
        <v>430</v>
      </c>
      <c r="C280" s="2" t="s">
        <v>23</v>
      </c>
      <c r="D280" s="2" t="s">
        <v>248</v>
      </c>
      <c r="E280" s="2" t="s">
        <v>18</v>
      </c>
      <c r="F280" s="2" t="s">
        <v>48</v>
      </c>
      <c r="G280" s="2" t="s">
        <v>264</v>
      </c>
      <c r="N280" s="3" t="s">
        <v>506</v>
      </c>
    </row>
    <row r="281" spans="6:14" ht="12.75">
      <c r="F281" s="2" t="s">
        <v>48</v>
      </c>
      <c r="G281" s="2" t="s">
        <v>214</v>
      </c>
      <c r="H281" s="2" t="s">
        <v>87</v>
      </c>
      <c r="N281" s="3" t="s">
        <v>507</v>
      </c>
    </row>
    <row r="282" spans="1:14" ht="12.75">
      <c r="A282" s="1">
        <v>431</v>
      </c>
      <c r="N282" s="3" t="s">
        <v>508</v>
      </c>
    </row>
    <row r="283" spans="1:14" ht="25.5">
      <c r="A283" s="1">
        <v>432</v>
      </c>
      <c r="F283" s="2" t="s">
        <v>48</v>
      </c>
      <c r="G283" s="2" t="s">
        <v>39</v>
      </c>
      <c r="N283" s="3" t="s">
        <v>509</v>
      </c>
    </row>
    <row r="284" spans="1:14" ht="12.75">
      <c r="A284" s="1">
        <v>433</v>
      </c>
      <c r="F284" s="2" t="s">
        <v>58</v>
      </c>
      <c r="G284" s="2" t="s">
        <v>44</v>
      </c>
      <c r="N284" s="3" t="s">
        <v>510</v>
      </c>
    </row>
    <row r="285" spans="1:14" ht="12.75">
      <c r="A285" s="1">
        <v>434</v>
      </c>
      <c r="F285" s="2" t="s">
        <v>58</v>
      </c>
      <c r="G285" s="2" t="s">
        <v>215</v>
      </c>
      <c r="N285" s="3" t="s">
        <v>511</v>
      </c>
    </row>
    <row r="286" spans="1:14" ht="12.75">
      <c r="A286" s="1">
        <v>437</v>
      </c>
      <c r="B286" s="1" t="s">
        <v>512</v>
      </c>
      <c r="F286" s="2" t="s">
        <v>60</v>
      </c>
      <c r="G286" s="2" t="s">
        <v>108</v>
      </c>
      <c r="M286" s="1" t="s">
        <v>513</v>
      </c>
      <c r="N286" s="3" t="s">
        <v>514</v>
      </c>
    </row>
    <row r="287" spans="1:14" ht="12.75">
      <c r="A287" s="1">
        <v>439</v>
      </c>
      <c r="F287" s="2" t="s">
        <v>60</v>
      </c>
      <c r="G287" s="2" t="s">
        <v>248</v>
      </c>
      <c r="N287" s="3" t="s">
        <v>515</v>
      </c>
    </row>
    <row r="289" spans="1:14" ht="12.75">
      <c r="A289" s="1">
        <v>441</v>
      </c>
      <c r="C289" s="2" t="s">
        <v>23</v>
      </c>
      <c r="D289" s="2" t="s">
        <v>70</v>
      </c>
      <c r="E289" s="2" t="s">
        <v>18</v>
      </c>
      <c r="N289" s="3" t="s">
        <v>516</v>
      </c>
    </row>
    <row r="291" spans="1:14" ht="38.25">
      <c r="A291" s="1">
        <v>446</v>
      </c>
      <c r="C291" s="2" t="s">
        <v>19</v>
      </c>
      <c r="D291" s="2" t="s">
        <v>24</v>
      </c>
      <c r="E291" s="2" t="s">
        <v>18</v>
      </c>
      <c r="F291" s="2" t="s">
        <v>114</v>
      </c>
      <c r="G291" s="2" t="s">
        <v>74</v>
      </c>
      <c r="M291" s="1" t="s">
        <v>517</v>
      </c>
      <c r="N291" s="3" t="s">
        <v>518</v>
      </c>
    </row>
    <row r="292" spans="2:14" ht="12.75">
      <c r="B292" s="1" t="s">
        <v>107</v>
      </c>
      <c r="F292" s="2" t="s">
        <v>114</v>
      </c>
      <c r="G292" s="2" t="s">
        <v>91</v>
      </c>
      <c r="H292" s="2" t="s">
        <v>26</v>
      </c>
      <c r="N292" s="3" t="s">
        <v>519</v>
      </c>
    </row>
    <row r="293" spans="2:14" ht="12.75">
      <c r="B293" s="1" t="s">
        <v>500</v>
      </c>
      <c r="F293" s="2" t="s">
        <v>114</v>
      </c>
      <c r="G293" s="2" t="s">
        <v>246</v>
      </c>
      <c r="H293" s="2" t="s">
        <v>74</v>
      </c>
      <c r="N293" s="3" t="s">
        <v>520</v>
      </c>
    </row>
    <row r="294" spans="1:14" ht="25.5">
      <c r="A294" s="1">
        <v>447</v>
      </c>
      <c r="F294" s="2" t="s">
        <v>25</v>
      </c>
      <c r="G294" s="2" t="s">
        <v>60</v>
      </c>
      <c r="M294" s="1" t="s">
        <v>521</v>
      </c>
      <c r="N294" s="3" t="s">
        <v>522</v>
      </c>
    </row>
    <row r="295" spans="6:13" ht="12.75">
      <c r="F295" s="2" t="s">
        <v>25</v>
      </c>
      <c r="G295" s="2" t="s">
        <v>215</v>
      </c>
      <c r="M295" s="1" t="s">
        <v>523</v>
      </c>
    </row>
    <row r="296" spans="6:14" ht="25.5">
      <c r="F296" s="2" t="s">
        <v>25</v>
      </c>
      <c r="G296" s="2" t="s">
        <v>74</v>
      </c>
      <c r="N296" s="3" t="s">
        <v>524</v>
      </c>
    </row>
    <row r="297" spans="6:14" ht="12.75">
      <c r="F297" s="2" t="s">
        <v>25</v>
      </c>
      <c r="G297" s="2" t="s">
        <v>198</v>
      </c>
      <c r="M297" s="1" t="s">
        <v>525</v>
      </c>
      <c r="N297" s="3" t="s">
        <v>526</v>
      </c>
    </row>
    <row r="298" spans="6:14" ht="12.75">
      <c r="F298" s="2" t="s">
        <v>25</v>
      </c>
      <c r="G298" s="2" t="s">
        <v>87</v>
      </c>
      <c r="M298" s="1" t="s">
        <v>527</v>
      </c>
      <c r="N298" s="3" t="s">
        <v>528</v>
      </c>
    </row>
    <row r="299" spans="6:14" ht="12.75">
      <c r="F299" s="2" t="s">
        <v>25</v>
      </c>
      <c r="G299" s="2" t="s">
        <v>259</v>
      </c>
      <c r="M299" s="1" t="s">
        <v>529</v>
      </c>
      <c r="N299" s="3" t="s">
        <v>530</v>
      </c>
    </row>
    <row r="300" spans="6:14" ht="25.5">
      <c r="F300" s="2" t="s">
        <v>25</v>
      </c>
      <c r="G300" s="2" t="s">
        <v>61</v>
      </c>
      <c r="M300" s="1" t="s">
        <v>531</v>
      </c>
      <c r="N300" s="3" t="s">
        <v>532</v>
      </c>
    </row>
    <row r="301" spans="6:14" ht="25.5">
      <c r="F301" s="2" t="s">
        <v>44</v>
      </c>
      <c r="G301" s="2" t="s">
        <v>26</v>
      </c>
      <c r="M301" s="1" t="s">
        <v>533</v>
      </c>
      <c r="N301" s="3" t="s">
        <v>534</v>
      </c>
    </row>
    <row r="302" spans="6:14" ht="12.75">
      <c r="F302" s="2" t="s">
        <v>44</v>
      </c>
      <c r="G302" s="2" t="s">
        <v>145</v>
      </c>
      <c r="M302" s="1" t="s">
        <v>535</v>
      </c>
      <c r="N302" s="3" t="s">
        <v>536</v>
      </c>
    </row>
    <row r="303" spans="6:14" ht="12.75">
      <c r="F303" s="2" t="s">
        <v>44</v>
      </c>
      <c r="G303" s="2" t="s">
        <v>74</v>
      </c>
      <c r="M303" s="1" t="s">
        <v>537</v>
      </c>
      <c r="N303" s="3" t="s">
        <v>538</v>
      </c>
    </row>
    <row r="304" spans="1:14" ht="12.75">
      <c r="A304" s="1">
        <v>448</v>
      </c>
      <c r="F304" s="2" t="s">
        <v>58</v>
      </c>
      <c r="G304" s="2" t="s">
        <v>68</v>
      </c>
      <c r="N304" s="3" t="s">
        <v>539</v>
      </c>
    </row>
    <row r="305" spans="1:14" ht="12.75">
      <c r="A305" s="1">
        <v>449</v>
      </c>
      <c r="C305" s="2" t="s">
        <v>19</v>
      </c>
      <c r="D305" s="2" t="s">
        <v>188</v>
      </c>
      <c r="E305" s="2" t="s">
        <v>18</v>
      </c>
      <c r="F305" s="2" t="s">
        <v>25</v>
      </c>
      <c r="G305" s="2" t="s">
        <v>61</v>
      </c>
      <c r="N305" s="3" t="s">
        <v>540</v>
      </c>
    </row>
    <row r="306" spans="1:14" ht="165.75">
      <c r="A306" s="1">
        <v>450</v>
      </c>
      <c r="C306" s="2" t="s">
        <v>19</v>
      </c>
      <c r="D306" s="2" t="s">
        <v>108</v>
      </c>
      <c r="E306" s="2" t="s">
        <v>18</v>
      </c>
      <c r="F306" s="2" t="s">
        <v>19</v>
      </c>
      <c r="G306" s="2" t="s">
        <v>83</v>
      </c>
      <c r="H306" s="2" t="s">
        <v>44</v>
      </c>
      <c r="M306" s="1" t="s">
        <v>222</v>
      </c>
      <c r="N306" s="3" t="s">
        <v>541</v>
      </c>
    </row>
    <row r="307" spans="1:14" ht="38.25">
      <c r="A307" s="1">
        <v>451</v>
      </c>
      <c r="C307" s="2" t="s">
        <v>19</v>
      </c>
      <c r="D307" s="2" t="s">
        <v>108</v>
      </c>
      <c r="E307" s="2" t="s">
        <v>18</v>
      </c>
      <c r="F307" s="2" t="s">
        <v>109</v>
      </c>
      <c r="G307" s="2" t="s">
        <v>109</v>
      </c>
      <c r="M307" s="1" t="s">
        <v>542</v>
      </c>
      <c r="N307" s="3" t="s">
        <v>543</v>
      </c>
    </row>
    <row r="308" spans="1:14" ht="25.5">
      <c r="A308" s="1">
        <v>452</v>
      </c>
      <c r="C308" s="2" t="s">
        <v>19</v>
      </c>
      <c r="D308" s="2" t="s">
        <v>128</v>
      </c>
      <c r="E308" s="2" t="s">
        <v>18</v>
      </c>
      <c r="F308" s="2" t="s">
        <v>184</v>
      </c>
      <c r="G308" s="2" t="s">
        <v>92</v>
      </c>
      <c r="H308" s="2" t="s">
        <v>259</v>
      </c>
      <c r="N308" s="3" t="s">
        <v>544</v>
      </c>
    </row>
    <row r="309" spans="1:14" ht="12.75">
      <c r="A309" s="1">
        <v>453</v>
      </c>
      <c r="C309" s="2" t="s">
        <v>19</v>
      </c>
      <c r="D309" s="2" t="s">
        <v>128</v>
      </c>
      <c r="E309" s="2" t="s">
        <v>18</v>
      </c>
      <c r="F309" s="2" t="s">
        <v>24</v>
      </c>
      <c r="G309" s="2" t="s">
        <v>163</v>
      </c>
      <c r="I309" s="1">
        <v>48</v>
      </c>
      <c r="J309" s="1">
        <v>21.555</v>
      </c>
      <c r="K309" s="1">
        <v>123</v>
      </c>
      <c r="L309" s="1">
        <v>4.328</v>
      </c>
      <c r="N309" s="3" t="s">
        <v>545</v>
      </c>
    </row>
    <row r="310" spans="1:15" ht="12.75">
      <c r="A310" s="1">
        <v>455</v>
      </c>
      <c r="C310" s="2" t="s">
        <v>19</v>
      </c>
      <c r="D310" s="2" t="s">
        <v>145</v>
      </c>
      <c r="E310" s="2" t="s">
        <v>18</v>
      </c>
      <c r="F310" s="2" t="s">
        <v>184</v>
      </c>
      <c r="G310" s="2" t="s">
        <v>145</v>
      </c>
      <c r="H310" s="2" t="s">
        <v>26</v>
      </c>
      <c r="M310" s="1" t="s">
        <v>546</v>
      </c>
      <c r="N310" s="3" t="s">
        <v>547</v>
      </c>
      <c r="O310" s="1" t="s">
        <v>548</v>
      </c>
    </row>
    <row r="311" spans="14:15" ht="38.25">
      <c r="N311" s="3" t="s">
        <v>549</v>
      </c>
      <c r="O311" s="1" t="s">
        <v>548</v>
      </c>
    </row>
    <row r="312" spans="1:14" ht="12.75">
      <c r="A312" s="1">
        <v>456</v>
      </c>
      <c r="C312" s="2" t="s">
        <v>19</v>
      </c>
      <c r="D312" s="2" t="s">
        <v>173</v>
      </c>
      <c r="E312" s="2" t="s">
        <v>18</v>
      </c>
      <c r="F312" s="2" t="s">
        <v>19</v>
      </c>
      <c r="G312" s="2" t="s">
        <v>19</v>
      </c>
      <c r="H312" s="2" t="s">
        <v>26</v>
      </c>
      <c r="I312" s="1">
        <v>48</v>
      </c>
      <c r="J312" s="1">
        <v>39.38</v>
      </c>
      <c r="K312" s="1">
        <v>123</v>
      </c>
      <c r="L312" s="1">
        <v>13.723</v>
      </c>
      <c r="M312" s="1" t="s">
        <v>550</v>
      </c>
      <c r="N312" s="3" t="s">
        <v>551</v>
      </c>
    </row>
    <row r="313" spans="1:12" ht="12.75">
      <c r="A313" s="1">
        <v>457</v>
      </c>
      <c r="C313" s="2" t="s">
        <v>19</v>
      </c>
      <c r="D313" s="2" t="s">
        <v>173</v>
      </c>
      <c r="E313" s="2" t="s">
        <v>18</v>
      </c>
      <c r="F313" s="2" t="s">
        <v>109</v>
      </c>
      <c r="G313" s="2" t="s">
        <v>65</v>
      </c>
      <c r="H313" s="2" t="s">
        <v>26</v>
      </c>
      <c r="I313" s="1">
        <v>48</v>
      </c>
      <c r="J313" s="1">
        <v>34.515</v>
      </c>
      <c r="K313" s="1">
        <v>123</v>
      </c>
      <c r="L313" s="1">
        <v>14.02</v>
      </c>
    </row>
    <row r="314" spans="1:14" ht="12.75">
      <c r="A314" s="1">
        <v>458</v>
      </c>
      <c r="C314" s="2" t="s">
        <v>19</v>
      </c>
      <c r="D314" s="2" t="s">
        <v>173</v>
      </c>
      <c r="E314" s="2" t="s">
        <v>18</v>
      </c>
      <c r="F314" s="2" t="s">
        <v>225</v>
      </c>
      <c r="I314" s="1">
        <v>48</v>
      </c>
      <c r="J314" s="1">
        <v>37.402</v>
      </c>
      <c r="K314" s="1">
        <v>123</v>
      </c>
      <c r="L314" s="1">
        <v>13.37</v>
      </c>
      <c r="M314" s="1" t="s">
        <v>552</v>
      </c>
      <c r="N314" s="3" t="s">
        <v>553</v>
      </c>
    </row>
    <row r="315" spans="1:14" ht="12.75">
      <c r="A315" s="1">
        <v>459</v>
      </c>
      <c r="C315" s="2" t="s">
        <v>19</v>
      </c>
      <c r="D315" s="2" t="s">
        <v>173</v>
      </c>
      <c r="E315" s="2" t="s">
        <v>18</v>
      </c>
      <c r="F315" s="2" t="s">
        <v>114</v>
      </c>
      <c r="I315" s="1">
        <v>48</v>
      </c>
      <c r="J315" s="1">
        <v>35.091</v>
      </c>
      <c r="K315" s="1">
        <v>123</v>
      </c>
      <c r="L315" s="1">
        <v>14.11</v>
      </c>
      <c r="N315" s="3" t="s">
        <v>554</v>
      </c>
    </row>
    <row r="316" spans="1:14" ht="12.75">
      <c r="A316" s="1">
        <v>461</v>
      </c>
      <c r="C316" s="2" t="s">
        <v>19</v>
      </c>
      <c r="D316" s="2" t="s">
        <v>173</v>
      </c>
      <c r="E316" s="2" t="s">
        <v>18</v>
      </c>
      <c r="F316" s="2" t="s">
        <v>83</v>
      </c>
      <c r="I316" s="1">
        <v>48</v>
      </c>
      <c r="J316" s="1">
        <v>33.842</v>
      </c>
      <c r="K316" s="1">
        <v>123</v>
      </c>
      <c r="L316" s="1">
        <v>14.52</v>
      </c>
      <c r="N316" s="3" t="s">
        <v>555</v>
      </c>
    </row>
    <row r="318" spans="1:14" ht="102">
      <c r="A318" s="1">
        <v>462</v>
      </c>
      <c r="C318" s="2" t="s">
        <v>19</v>
      </c>
      <c r="D318" s="2" t="s">
        <v>16</v>
      </c>
      <c r="E318" s="2" t="s">
        <v>18</v>
      </c>
      <c r="F318" s="2" t="s">
        <v>114</v>
      </c>
      <c r="G318" s="2" t="s">
        <v>44</v>
      </c>
      <c r="H318" s="2" t="s">
        <v>91</v>
      </c>
      <c r="M318" s="1" t="s">
        <v>556</v>
      </c>
      <c r="N318" s="3" t="s">
        <v>557</v>
      </c>
    </row>
    <row r="320" spans="1:14" ht="12.75">
      <c r="A320" s="1">
        <v>463</v>
      </c>
      <c r="B320" s="1" t="s">
        <v>558</v>
      </c>
      <c r="C320" s="2" t="s">
        <v>19</v>
      </c>
      <c r="D320" s="2" t="s">
        <v>16</v>
      </c>
      <c r="E320" s="2" t="s">
        <v>18</v>
      </c>
      <c r="F320" s="2" t="s">
        <v>25</v>
      </c>
      <c r="G320" s="2" t="s">
        <v>128</v>
      </c>
      <c r="M320" t="s">
        <v>299</v>
      </c>
      <c r="N320" s="3" t="s">
        <v>559</v>
      </c>
    </row>
    <row r="321" spans="2:14" ht="12.75">
      <c r="B321" s="1" t="s">
        <v>560</v>
      </c>
      <c r="C321" s="2" t="s">
        <v>19</v>
      </c>
      <c r="D321" s="2" t="s">
        <v>16</v>
      </c>
      <c r="E321" s="2" t="s">
        <v>18</v>
      </c>
      <c r="M321" t="s">
        <v>561</v>
      </c>
      <c r="N321" s="3" t="s">
        <v>562</v>
      </c>
    </row>
    <row r="322" spans="2:14" ht="25.5">
      <c r="B322" s="1" t="s">
        <v>563</v>
      </c>
      <c r="C322" s="2" t="s">
        <v>19</v>
      </c>
      <c r="D322" s="2" t="s">
        <v>16</v>
      </c>
      <c r="E322" s="2" t="s">
        <v>18</v>
      </c>
      <c r="N322" s="3" t="s">
        <v>564</v>
      </c>
    </row>
    <row r="323" spans="2:14" ht="12.75">
      <c r="B323" s="1" t="s">
        <v>565</v>
      </c>
      <c r="C323" s="2" t="s">
        <v>19</v>
      </c>
      <c r="D323" s="2" t="s">
        <v>16</v>
      </c>
      <c r="E323" s="2" t="s">
        <v>18</v>
      </c>
      <c r="N323" s="3" t="s">
        <v>566</v>
      </c>
    </row>
    <row r="324" spans="2:14" ht="51">
      <c r="B324" s="1" t="s">
        <v>567</v>
      </c>
      <c r="C324" s="2" t="s">
        <v>19</v>
      </c>
      <c r="D324" s="2" t="s">
        <v>16</v>
      </c>
      <c r="E324" s="2" t="s">
        <v>18</v>
      </c>
      <c r="N324" s="3" t="s">
        <v>568</v>
      </c>
    </row>
    <row r="325" spans="2:14" ht="38.25">
      <c r="B325" s="1" t="s">
        <v>569</v>
      </c>
      <c r="C325" s="2" t="s">
        <v>19</v>
      </c>
      <c r="D325" s="2" t="s">
        <v>16</v>
      </c>
      <c r="E325" s="2" t="s">
        <v>18</v>
      </c>
      <c r="N325" s="3" t="s">
        <v>570</v>
      </c>
    </row>
    <row r="326" spans="2:14" ht="12.75">
      <c r="B326" s="1" t="s">
        <v>571</v>
      </c>
      <c r="C326" s="2" t="s">
        <v>19</v>
      </c>
      <c r="D326" s="2" t="s">
        <v>16</v>
      </c>
      <c r="E326" s="2" t="s">
        <v>18</v>
      </c>
      <c r="N326" s="3" t="s">
        <v>572</v>
      </c>
    </row>
    <row r="328" spans="13:14" ht="12.75">
      <c r="M328" t="s">
        <v>299</v>
      </c>
      <c r="N328" s="3" t="s">
        <v>573</v>
      </c>
    </row>
    <row r="329" spans="1:14" ht="12.75">
      <c r="A329" s="1">
        <v>465</v>
      </c>
      <c r="B329" s="1" t="s">
        <v>574</v>
      </c>
      <c r="C329" s="2" t="s">
        <v>19</v>
      </c>
      <c r="D329" s="2" t="s">
        <v>23</v>
      </c>
      <c r="E329" s="2" t="s">
        <v>18</v>
      </c>
      <c r="F329" s="2" t="s">
        <v>23</v>
      </c>
      <c r="G329" s="2" t="s">
        <v>246</v>
      </c>
      <c r="N329" s="3" t="s">
        <v>575</v>
      </c>
    </row>
    <row r="330" spans="2:14" ht="12.75">
      <c r="B330" s="1" t="s">
        <v>576</v>
      </c>
      <c r="C330" s="2" t="s">
        <v>19</v>
      </c>
      <c r="D330" s="2" t="s">
        <v>23</v>
      </c>
      <c r="E330" s="2" t="s">
        <v>18</v>
      </c>
      <c r="N330" s="3" t="s">
        <v>577</v>
      </c>
    </row>
    <row r="331" spans="2:14" ht="12.75">
      <c r="B331" t="s">
        <v>578</v>
      </c>
      <c r="C331" s="2" t="s">
        <v>19</v>
      </c>
      <c r="D331" s="2" t="s">
        <v>23</v>
      </c>
      <c r="E331" s="2" t="s">
        <v>18</v>
      </c>
      <c r="N331" s="3" t="s">
        <v>579</v>
      </c>
    </row>
    <row r="332" spans="2:14" ht="12.75">
      <c r="B332" t="s">
        <v>580</v>
      </c>
      <c r="C332" s="2" t="s">
        <v>19</v>
      </c>
      <c r="D332" s="2" t="s">
        <v>23</v>
      </c>
      <c r="E332" s="2" t="s">
        <v>18</v>
      </c>
      <c r="N332" s="3" t="s">
        <v>581</v>
      </c>
    </row>
    <row r="333" spans="2:14" ht="25.5">
      <c r="B333" t="s">
        <v>582</v>
      </c>
      <c r="C333" s="2" t="s">
        <v>19</v>
      </c>
      <c r="D333" s="2" t="s">
        <v>23</v>
      </c>
      <c r="E333" s="2" t="s">
        <v>18</v>
      </c>
      <c r="N333" s="3" t="s">
        <v>583</v>
      </c>
    </row>
    <row r="334" spans="2:14" ht="38.25">
      <c r="B334" t="s">
        <v>584</v>
      </c>
      <c r="C334" s="2" t="s">
        <v>19</v>
      </c>
      <c r="D334" s="2" t="s">
        <v>23</v>
      </c>
      <c r="E334" s="2" t="s">
        <v>18</v>
      </c>
      <c r="N334" s="3" t="s">
        <v>585</v>
      </c>
    </row>
    <row r="335" spans="2:14" ht="38.25">
      <c r="B335" t="s">
        <v>586</v>
      </c>
      <c r="C335" s="2" t="s">
        <v>19</v>
      </c>
      <c r="D335" s="2" t="s">
        <v>23</v>
      </c>
      <c r="E335" s="2" t="s">
        <v>18</v>
      </c>
      <c r="N335" s="3" t="s">
        <v>587</v>
      </c>
    </row>
    <row r="336" spans="2:14" ht="38.25">
      <c r="B336" t="s">
        <v>588</v>
      </c>
      <c r="C336" s="2" t="s">
        <v>19</v>
      </c>
      <c r="D336" s="2" t="s">
        <v>23</v>
      </c>
      <c r="E336" s="2" t="s">
        <v>18</v>
      </c>
      <c r="F336" s="2" t="s">
        <v>19</v>
      </c>
      <c r="G336" s="2" t="s">
        <v>145</v>
      </c>
      <c r="N336" s="3" t="s">
        <v>589</v>
      </c>
    </row>
    <row r="337" ht="12.75">
      <c r="B337"/>
    </row>
    <row r="338" ht="12.75">
      <c r="N338" s="3" t="s">
        <v>590</v>
      </c>
    </row>
    <row r="339" spans="1:14" ht="12.75">
      <c r="A339" s="1">
        <v>465</v>
      </c>
      <c r="B339" s="1" t="s">
        <v>591</v>
      </c>
      <c r="C339" s="2" t="s">
        <v>19</v>
      </c>
      <c r="D339" s="2" t="s">
        <v>23</v>
      </c>
      <c r="E339" s="2" t="s">
        <v>18</v>
      </c>
      <c r="F339" s="2" t="s">
        <v>19</v>
      </c>
      <c r="G339" s="2" t="s">
        <v>74</v>
      </c>
      <c r="M339" t="s">
        <v>299</v>
      </c>
      <c r="N339" s="3" t="s">
        <v>592</v>
      </c>
    </row>
    <row r="340" spans="2:14" ht="12.75">
      <c r="B340" s="1" t="s">
        <v>593</v>
      </c>
      <c r="C340" s="2" t="s">
        <v>19</v>
      </c>
      <c r="D340" s="2" t="s">
        <v>23</v>
      </c>
      <c r="E340" s="2" t="s">
        <v>18</v>
      </c>
      <c r="N340" s="3" t="s">
        <v>594</v>
      </c>
    </row>
    <row r="341" spans="2:14" ht="12.75">
      <c r="B341" s="1" t="s">
        <v>595</v>
      </c>
      <c r="C341" s="2" t="s">
        <v>19</v>
      </c>
      <c r="D341" s="2" t="s">
        <v>23</v>
      </c>
      <c r="E341" s="2" t="s">
        <v>18</v>
      </c>
      <c r="N341" s="3" t="s">
        <v>596</v>
      </c>
    </row>
    <row r="342" spans="2:14" ht="12.75">
      <c r="B342" s="1" t="s">
        <v>597</v>
      </c>
      <c r="C342" s="2" t="s">
        <v>19</v>
      </c>
      <c r="D342" s="2" t="s">
        <v>23</v>
      </c>
      <c r="E342" s="2" t="s">
        <v>18</v>
      </c>
      <c r="N342" s="3" t="s">
        <v>598</v>
      </c>
    </row>
    <row r="343" spans="2:14" ht="12.75">
      <c r="B343" s="1" t="s">
        <v>599</v>
      </c>
      <c r="C343" s="2" t="s">
        <v>19</v>
      </c>
      <c r="D343" s="2" t="s">
        <v>23</v>
      </c>
      <c r="E343" s="2" t="s">
        <v>18</v>
      </c>
      <c r="N343" s="3" t="s">
        <v>600</v>
      </c>
    </row>
    <row r="344" spans="2:14" ht="12.75">
      <c r="B344" s="1" t="s">
        <v>601</v>
      </c>
      <c r="C344" s="2" t="s">
        <v>19</v>
      </c>
      <c r="D344" s="2" t="s">
        <v>23</v>
      </c>
      <c r="E344" s="2" t="s">
        <v>18</v>
      </c>
      <c r="N344" s="3" t="s">
        <v>602</v>
      </c>
    </row>
    <row r="345" spans="2:14" ht="12.75">
      <c r="B345" s="1" t="s">
        <v>603</v>
      </c>
      <c r="C345" s="2" t="s">
        <v>19</v>
      </c>
      <c r="D345" s="2" t="s">
        <v>23</v>
      </c>
      <c r="E345" s="2" t="s">
        <v>18</v>
      </c>
      <c r="N345" s="3" t="s">
        <v>604</v>
      </c>
    </row>
    <row r="346" spans="2:14" ht="12.75">
      <c r="B346" s="1" t="s">
        <v>605</v>
      </c>
      <c r="C346" s="2" t="s">
        <v>19</v>
      </c>
      <c r="D346" s="2" t="s">
        <v>23</v>
      </c>
      <c r="E346" s="2" t="s">
        <v>18</v>
      </c>
      <c r="F346" s="2" t="s">
        <v>19</v>
      </c>
      <c r="G346" s="2" t="s">
        <v>198</v>
      </c>
      <c r="N346" s="3" t="s">
        <v>606</v>
      </c>
    </row>
    <row r="348" spans="1:14" ht="12.75">
      <c r="A348" s="1">
        <v>467</v>
      </c>
      <c r="B348" s="1" t="s">
        <v>607</v>
      </c>
      <c r="C348" s="2" t="s">
        <v>19</v>
      </c>
      <c r="D348" s="2" t="s">
        <v>23</v>
      </c>
      <c r="E348" s="2" t="s">
        <v>18</v>
      </c>
      <c r="F348" s="2" t="s">
        <v>25</v>
      </c>
      <c r="G348" s="2" t="s">
        <v>26</v>
      </c>
      <c r="M348" t="s">
        <v>299</v>
      </c>
      <c r="N348" s="3" t="s">
        <v>608</v>
      </c>
    </row>
    <row r="350" spans="13:14" ht="12.75">
      <c r="M350" t="s">
        <v>299</v>
      </c>
      <c r="N350" s="3" t="s">
        <v>609</v>
      </c>
    </row>
    <row r="351" spans="1:14" ht="25.5">
      <c r="A351" s="1">
        <v>467</v>
      </c>
      <c r="B351" t="s">
        <v>610</v>
      </c>
      <c r="C351" s="2" t="s">
        <v>19</v>
      </c>
      <c r="D351" s="2" t="s">
        <v>23</v>
      </c>
      <c r="E351" s="2" t="s">
        <v>18</v>
      </c>
      <c r="F351" s="2" t="s">
        <v>25</v>
      </c>
      <c r="G351" s="2" t="s">
        <v>44</v>
      </c>
      <c r="N351" s="3" t="s">
        <v>611</v>
      </c>
    </row>
    <row r="352" spans="2:14" ht="25.5">
      <c r="B352" t="s">
        <v>612</v>
      </c>
      <c r="C352" s="2" t="s">
        <v>19</v>
      </c>
      <c r="D352" s="2" t="s">
        <v>23</v>
      </c>
      <c r="E352" s="2" t="s">
        <v>18</v>
      </c>
      <c r="N352" s="3" t="s">
        <v>613</v>
      </c>
    </row>
    <row r="353" spans="2:14" ht="25.5">
      <c r="B353" t="s">
        <v>614</v>
      </c>
      <c r="C353" s="2" t="s">
        <v>19</v>
      </c>
      <c r="D353" s="2" t="s">
        <v>23</v>
      </c>
      <c r="E353" s="2" t="s">
        <v>18</v>
      </c>
      <c r="N353" s="3" t="s">
        <v>615</v>
      </c>
    </row>
    <row r="354" spans="2:14" ht="51">
      <c r="B354" t="s">
        <v>616</v>
      </c>
      <c r="C354" s="2" t="s">
        <v>19</v>
      </c>
      <c r="D354" s="2" t="s">
        <v>23</v>
      </c>
      <c r="E354" s="2" t="s">
        <v>18</v>
      </c>
      <c r="N354" s="3" t="s">
        <v>617</v>
      </c>
    </row>
    <row r="355" spans="2:14" ht="25.5">
      <c r="B355" t="s">
        <v>618</v>
      </c>
      <c r="C355" s="2" t="s">
        <v>19</v>
      </c>
      <c r="D355" s="2" t="s">
        <v>23</v>
      </c>
      <c r="E355" s="2" t="s">
        <v>18</v>
      </c>
      <c r="N355" s="3" t="s">
        <v>619</v>
      </c>
    </row>
    <row r="356" spans="2:14" ht="38.25">
      <c r="B356" t="s">
        <v>620</v>
      </c>
      <c r="C356" s="2" t="s">
        <v>19</v>
      </c>
      <c r="D356" s="2" t="s">
        <v>23</v>
      </c>
      <c r="E356" s="2" t="s">
        <v>18</v>
      </c>
      <c r="N356" s="3" t="s">
        <v>621</v>
      </c>
    </row>
    <row r="357" spans="2:14" ht="25.5">
      <c r="B357" t="s">
        <v>622</v>
      </c>
      <c r="C357" s="2" t="s">
        <v>19</v>
      </c>
      <c r="D357" s="2" t="s">
        <v>23</v>
      </c>
      <c r="E357" s="2" t="s">
        <v>18</v>
      </c>
      <c r="F357" s="2" t="s">
        <v>25</v>
      </c>
      <c r="G357" s="2" t="s">
        <v>74</v>
      </c>
      <c r="N357" s="3" t="s">
        <v>623</v>
      </c>
    </row>
    <row r="359" spans="2:14" ht="12.75">
      <c r="B359" s="1" t="s">
        <v>624</v>
      </c>
      <c r="C359" s="2" t="s">
        <v>19</v>
      </c>
      <c r="D359" s="2" t="s">
        <v>23</v>
      </c>
      <c r="E359" s="2" t="s">
        <v>18</v>
      </c>
      <c r="F359" s="2" t="s">
        <v>48</v>
      </c>
      <c r="G359" s="2" t="s">
        <v>26</v>
      </c>
      <c r="M359" t="s">
        <v>299</v>
      </c>
      <c r="N359" s="3" t="s">
        <v>625</v>
      </c>
    </row>
    <row r="360" spans="2:14" ht="12.75">
      <c r="B360" s="1" t="s">
        <v>626</v>
      </c>
      <c r="C360" s="2" t="s">
        <v>19</v>
      </c>
      <c r="D360" s="2" t="s">
        <v>23</v>
      </c>
      <c r="E360" s="2" t="s">
        <v>18</v>
      </c>
      <c r="N360" s="3" t="s">
        <v>627</v>
      </c>
    </row>
    <row r="361" spans="2:14" ht="12.75">
      <c r="B361" s="1" t="s">
        <v>628</v>
      </c>
      <c r="C361" s="2" t="s">
        <v>19</v>
      </c>
      <c r="D361" s="2" t="s">
        <v>23</v>
      </c>
      <c r="E361" s="2" t="s">
        <v>18</v>
      </c>
      <c r="N361" s="3" t="s">
        <v>627</v>
      </c>
    </row>
    <row r="362" spans="2:14" ht="12.75">
      <c r="B362" s="1" t="s">
        <v>629</v>
      </c>
      <c r="C362" s="2" t="s">
        <v>19</v>
      </c>
      <c r="D362" s="2" t="s">
        <v>23</v>
      </c>
      <c r="E362" s="2" t="s">
        <v>18</v>
      </c>
      <c r="N362" s="3" t="s">
        <v>630</v>
      </c>
    </row>
    <row r="363" spans="2:14" ht="12.75">
      <c r="B363" s="1" t="s">
        <v>631</v>
      </c>
      <c r="C363" s="2" t="s">
        <v>19</v>
      </c>
      <c r="D363" s="2" t="s">
        <v>23</v>
      </c>
      <c r="E363" s="2" t="s">
        <v>18</v>
      </c>
      <c r="F363" s="2" t="s">
        <v>48</v>
      </c>
      <c r="G363" s="2" t="s">
        <v>188</v>
      </c>
      <c r="N363" s="3" t="s">
        <v>632</v>
      </c>
    </row>
    <row r="364" spans="2:14" ht="12.75">
      <c r="B364" s="1" t="s">
        <v>633</v>
      </c>
      <c r="C364" s="2" t="s">
        <v>19</v>
      </c>
      <c r="D364" s="2" t="s">
        <v>23</v>
      </c>
      <c r="E364" s="2" t="s">
        <v>18</v>
      </c>
      <c r="N364" s="3" t="s">
        <v>634</v>
      </c>
    </row>
    <row r="366" spans="3:14" ht="12.75">
      <c r="C366" s="2" t="s">
        <v>19</v>
      </c>
      <c r="D366" s="2" t="s">
        <v>23</v>
      </c>
      <c r="E366" s="2" t="s">
        <v>18</v>
      </c>
      <c r="M366" s="1" t="s">
        <v>635</v>
      </c>
      <c r="N366" s="3" t="s">
        <v>636</v>
      </c>
    </row>
    <row r="368" spans="13:14" ht="12.75">
      <c r="M368" t="s">
        <v>299</v>
      </c>
      <c r="N368" s="3" t="s">
        <v>637</v>
      </c>
    </row>
    <row r="369" spans="1:14" ht="12.75">
      <c r="A369" s="1">
        <v>470</v>
      </c>
      <c r="B369" s="1" t="s">
        <v>638</v>
      </c>
      <c r="C369" s="2" t="s">
        <v>19</v>
      </c>
      <c r="D369" s="2" t="s">
        <v>19</v>
      </c>
      <c r="E369" s="2" t="s">
        <v>18</v>
      </c>
      <c r="F369" s="2" t="s">
        <v>25</v>
      </c>
      <c r="G369" s="2" t="s">
        <v>44</v>
      </c>
      <c r="N369" s="3" t="s">
        <v>639</v>
      </c>
    </row>
    <row r="370" spans="2:14" ht="12.75">
      <c r="B370" s="1" t="s">
        <v>640</v>
      </c>
      <c r="C370" s="2" t="s">
        <v>19</v>
      </c>
      <c r="D370" s="2" t="s">
        <v>19</v>
      </c>
      <c r="E370" s="2" t="s">
        <v>18</v>
      </c>
      <c r="N370" s="3" t="s">
        <v>641</v>
      </c>
    </row>
    <row r="371" spans="2:14" ht="38.25">
      <c r="B371" t="s">
        <v>642</v>
      </c>
      <c r="C371" s="2" t="s">
        <v>19</v>
      </c>
      <c r="D371" s="2" t="s">
        <v>19</v>
      </c>
      <c r="E371" s="2" t="s">
        <v>18</v>
      </c>
      <c r="N371" s="3" t="s">
        <v>643</v>
      </c>
    </row>
    <row r="372" spans="2:14" ht="25.5">
      <c r="B372" s="1" t="s">
        <v>644</v>
      </c>
      <c r="C372" s="2" t="s">
        <v>19</v>
      </c>
      <c r="D372" s="2" t="s">
        <v>19</v>
      </c>
      <c r="E372" s="2" t="s">
        <v>18</v>
      </c>
      <c r="N372" s="3" t="s">
        <v>645</v>
      </c>
    </row>
    <row r="373" spans="2:14" ht="12.75">
      <c r="B373" s="1" t="s">
        <v>646</v>
      </c>
      <c r="C373" s="2" t="s">
        <v>19</v>
      </c>
      <c r="D373" s="2" t="s">
        <v>19</v>
      </c>
      <c r="E373" s="2" t="s">
        <v>18</v>
      </c>
      <c r="N373" s="3" t="s">
        <v>647</v>
      </c>
    </row>
    <row r="374" spans="2:14" ht="12.75">
      <c r="B374" s="1" t="s">
        <v>648</v>
      </c>
      <c r="C374" s="2" t="s">
        <v>19</v>
      </c>
      <c r="D374" s="2" t="s">
        <v>19</v>
      </c>
      <c r="E374" s="2" t="s">
        <v>18</v>
      </c>
      <c r="N374" s="3" t="s">
        <v>649</v>
      </c>
    </row>
    <row r="375" spans="2:14" ht="25.5">
      <c r="B375" s="1" t="s">
        <v>650</v>
      </c>
      <c r="C375" s="2" t="s">
        <v>19</v>
      </c>
      <c r="D375" s="2" t="s">
        <v>19</v>
      </c>
      <c r="E375" s="2" t="s">
        <v>18</v>
      </c>
      <c r="N375" s="3" t="s">
        <v>651</v>
      </c>
    </row>
    <row r="376" spans="2:14" ht="12.75">
      <c r="B376" s="1" t="s">
        <v>652</v>
      </c>
      <c r="C376" s="2" t="s">
        <v>19</v>
      </c>
      <c r="D376" s="2" t="s">
        <v>19</v>
      </c>
      <c r="E376" s="2" t="s">
        <v>18</v>
      </c>
      <c r="F376" s="2" t="s">
        <v>25</v>
      </c>
      <c r="G376" s="2" t="s">
        <v>75</v>
      </c>
      <c r="N376" s="3" t="s">
        <v>604</v>
      </c>
    </row>
    <row r="378" spans="13:14" ht="12.75">
      <c r="M378" s="1" t="s">
        <v>299</v>
      </c>
      <c r="N378" s="3" t="s">
        <v>653</v>
      </c>
    </row>
    <row r="379" spans="1:14" ht="51">
      <c r="A379" s="1">
        <v>471</v>
      </c>
      <c r="B379" s="1" t="s">
        <v>654</v>
      </c>
      <c r="C379" s="2" t="s">
        <v>19</v>
      </c>
      <c r="D379" s="2" t="s">
        <v>184</v>
      </c>
      <c r="E379" s="2" t="s">
        <v>18</v>
      </c>
      <c r="F379" s="2" t="s">
        <v>23</v>
      </c>
      <c r="G379" s="2" t="s">
        <v>74</v>
      </c>
      <c r="N379" s="3" t="s">
        <v>655</v>
      </c>
    </row>
    <row r="380" spans="2:14" ht="38.25">
      <c r="B380" s="1" t="s">
        <v>656</v>
      </c>
      <c r="C380" s="2" t="s">
        <v>19</v>
      </c>
      <c r="D380" s="2" t="s">
        <v>184</v>
      </c>
      <c r="E380" s="2" t="s">
        <v>18</v>
      </c>
      <c r="N380" s="3" t="s">
        <v>657</v>
      </c>
    </row>
    <row r="381" spans="2:14" ht="51">
      <c r="B381" s="1" t="s">
        <v>658</v>
      </c>
      <c r="C381" s="2" t="s">
        <v>19</v>
      </c>
      <c r="D381" s="2" t="s">
        <v>184</v>
      </c>
      <c r="E381" s="2" t="s">
        <v>18</v>
      </c>
      <c r="N381" s="3" t="s">
        <v>659</v>
      </c>
    </row>
    <row r="382" spans="2:14" ht="12.75">
      <c r="B382" s="1" t="s">
        <v>660</v>
      </c>
      <c r="C382" s="2" t="s">
        <v>19</v>
      </c>
      <c r="D382" s="2" t="s">
        <v>184</v>
      </c>
      <c r="E382" s="2" t="s">
        <v>18</v>
      </c>
      <c r="N382" s="3" t="s">
        <v>661</v>
      </c>
    </row>
    <row r="383" spans="2:14" ht="38.25">
      <c r="B383" s="1" t="s">
        <v>662</v>
      </c>
      <c r="C383" s="2" t="s">
        <v>19</v>
      </c>
      <c r="D383" s="2" t="s">
        <v>184</v>
      </c>
      <c r="E383" s="2" t="s">
        <v>18</v>
      </c>
      <c r="N383" s="3" t="s">
        <v>663</v>
      </c>
    </row>
    <row r="384" spans="2:14" ht="25.5">
      <c r="B384" s="1" t="s">
        <v>664</v>
      </c>
      <c r="C384" s="2" t="s">
        <v>19</v>
      </c>
      <c r="D384" s="2" t="s">
        <v>184</v>
      </c>
      <c r="E384" s="2" t="s">
        <v>18</v>
      </c>
      <c r="F384" s="2" t="s">
        <v>23</v>
      </c>
      <c r="G384" s="2" t="s">
        <v>54</v>
      </c>
      <c r="N384" s="3" t="s">
        <v>665</v>
      </c>
    </row>
    <row r="385" spans="3:14" ht="27">
      <c r="C385" s="2" t="s">
        <v>19</v>
      </c>
      <c r="D385" s="2" t="s">
        <v>109</v>
      </c>
      <c r="E385" s="2" t="s">
        <v>18</v>
      </c>
      <c r="N385" s="3" t="s">
        <v>666</v>
      </c>
    </row>
    <row r="388" spans="1:14" ht="51">
      <c r="A388" s="1">
        <v>472</v>
      </c>
      <c r="C388" s="2" t="s">
        <v>19</v>
      </c>
      <c r="D388" s="2" t="s">
        <v>114</v>
      </c>
      <c r="E388" s="2" t="s">
        <v>18</v>
      </c>
      <c r="M388" s="1" t="s">
        <v>222</v>
      </c>
      <c r="N388" s="3" t="s">
        <v>667</v>
      </c>
    </row>
    <row r="389" ht="12.75">
      <c r="A389" s="1">
        <v>473</v>
      </c>
    </row>
    <row r="390" spans="13:14" ht="12.75">
      <c r="M390" s="1" t="s">
        <v>299</v>
      </c>
      <c r="N390" s="3" t="s">
        <v>668</v>
      </c>
    </row>
    <row r="391" spans="1:14" ht="12.75">
      <c r="A391" s="1">
        <v>474</v>
      </c>
      <c r="B391" s="1" t="s">
        <v>669</v>
      </c>
      <c r="C391" s="2" t="s">
        <v>19</v>
      </c>
      <c r="D391" s="2" t="s">
        <v>25</v>
      </c>
      <c r="E391" s="2" t="s">
        <v>18</v>
      </c>
      <c r="F391" s="2" t="s">
        <v>19</v>
      </c>
      <c r="G391" s="2" t="s">
        <v>26</v>
      </c>
      <c r="M391"/>
      <c r="N391" s="3" t="s">
        <v>670</v>
      </c>
    </row>
    <row r="392" spans="2:14" ht="38.25">
      <c r="B392" s="1" t="s">
        <v>671</v>
      </c>
      <c r="C392" s="2" t="s">
        <v>19</v>
      </c>
      <c r="D392" s="2" t="s">
        <v>25</v>
      </c>
      <c r="E392" s="2" t="s">
        <v>18</v>
      </c>
      <c r="N392" s="3" t="s">
        <v>672</v>
      </c>
    </row>
    <row r="393" spans="2:14" ht="38.25">
      <c r="B393" s="1" t="s">
        <v>673</v>
      </c>
      <c r="C393" s="2" t="s">
        <v>19</v>
      </c>
      <c r="D393" s="2" t="s">
        <v>25</v>
      </c>
      <c r="E393" s="2" t="s">
        <v>18</v>
      </c>
      <c r="N393" s="3" t="s">
        <v>674</v>
      </c>
    </row>
    <row r="394" spans="2:14" ht="38.25">
      <c r="B394" s="1" t="s">
        <v>675</v>
      </c>
      <c r="C394" s="2" t="s">
        <v>19</v>
      </c>
      <c r="D394" s="2" t="s">
        <v>25</v>
      </c>
      <c r="E394" s="2" t="s">
        <v>18</v>
      </c>
      <c r="N394" s="3" t="s">
        <v>676</v>
      </c>
    </row>
    <row r="395" spans="2:14" ht="25.5">
      <c r="B395" s="1" t="s">
        <v>677</v>
      </c>
      <c r="C395" s="2" t="s">
        <v>19</v>
      </c>
      <c r="D395" s="2" t="s">
        <v>25</v>
      </c>
      <c r="E395" s="2" t="s">
        <v>18</v>
      </c>
      <c r="N395" s="3" t="s">
        <v>678</v>
      </c>
    </row>
    <row r="396" spans="2:14" ht="38.25">
      <c r="B396" s="1" t="s">
        <v>679</v>
      </c>
      <c r="C396" s="2" t="s">
        <v>19</v>
      </c>
      <c r="D396" s="2" t="s">
        <v>25</v>
      </c>
      <c r="E396" s="2" t="s">
        <v>18</v>
      </c>
      <c r="F396" s="2" t="s">
        <v>19</v>
      </c>
      <c r="G396" s="2" t="s">
        <v>44</v>
      </c>
      <c r="N396" s="3" t="s">
        <v>680</v>
      </c>
    </row>
    <row r="397" spans="1:14" ht="12.75">
      <c r="A397" s="1">
        <v>475</v>
      </c>
      <c r="C397" s="32" t="s">
        <v>19</v>
      </c>
      <c r="D397" s="32" t="s">
        <v>44</v>
      </c>
      <c r="E397" s="32" t="s">
        <v>18</v>
      </c>
      <c r="F397" s="32" t="s">
        <v>44</v>
      </c>
      <c r="G397" s="32" t="s">
        <v>20</v>
      </c>
      <c r="N397" s="33" t="s">
        <v>781</v>
      </c>
    </row>
    <row r="398" spans="1:14" ht="12.75">
      <c r="A398" s="1">
        <v>476</v>
      </c>
      <c r="B398" s="1" t="s">
        <v>784</v>
      </c>
      <c r="C398" s="32" t="s">
        <v>19</v>
      </c>
      <c r="D398" s="32" t="s">
        <v>44</v>
      </c>
      <c r="E398" s="32" t="s">
        <v>48</v>
      </c>
      <c r="F398" s="32" t="s">
        <v>83</v>
      </c>
      <c r="G398" s="32" t="s">
        <v>26</v>
      </c>
      <c r="M398" t="s">
        <v>782</v>
      </c>
      <c r="N398" s="33" t="s">
        <v>783</v>
      </c>
    </row>
    <row r="399" spans="1:13" ht="12.75">
      <c r="A399" s="1">
        <v>477</v>
      </c>
      <c r="C399" s="32" t="s">
        <v>19</v>
      </c>
      <c r="D399" s="32" t="s">
        <v>44</v>
      </c>
      <c r="E399" s="32" t="s">
        <v>18</v>
      </c>
      <c r="F399" s="32" t="s">
        <v>60</v>
      </c>
      <c r="G399" s="32" t="s">
        <v>74</v>
      </c>
      <c r="M399" t="s">
        <v>785</v>
      </c>
    </row>
  </sheetData>
  <sheetProtection/>
  <mergeCells count="2">
    <mergeCell ref="I1:J1"/>
    <mergeCell ref="K1:L1"/>
  </mergeCells>
  <printOptions gridLines="1"/>
  <pageMargins left="0.5" right="0.5" top="0.9840277777777778" bottom="0.75" header="0.5118055555555556" footer="0.5118055555555556"/>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31"/>
  <sheetViews>
    <sheetView zoomScalePageLayoutView="0" workbookViewId="0" topLeftCell="A4">
      <selection activeCell="G15" sqref="G15"/>
    </sheetView>
  </sheetViews>
  <sheetFormatPr defaultColWidth="8.8515625" defaultRowHeight="12.75"/>
  <cols>
    <col min="1" max="1" width="7.140625" style="0" customWidth="1"/>
    <col min="2" max="2" width="12.140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5.00390625" style="0" customWidth="1"/>
    <col min="15" max="15" width="6.421875" style="0" customWidth="1"/>
    <col min="16" max="16" width="5.28125" style="0" customWidth="1"/>
    <col min="17" max="17" width="26.421875" style="0" customWidth="1"/>
    <col min="18" max="18" width="14.7109375" style="0" customWidth="1"/>
  </cols>
  <sheetData>
    <row r="1" spans="1:16" ht="12.75">
      <c r="A1" s="24"/>
      <c r="B1" s="24"/>
      <c r="C1" s="25"/>
      <c r="D1" s="25"/>
      <c r="E1" s="25"/>
      <c r="F1" s="25"/>
      <c r="G1" s="25"/>
      <c r="H1" s="25"/>
      <c r="I1" s="31" t="s">
        <v>0</v>
      </c>
      <c r="J1" s="31"/>
      <c r="K1" s="31" t="s">
        <v>1</v>
      </c>
      <c r="L1" s="31"/>
      <c r="M1" s="4" t="s">
        <v>681</v>
      </c>
      <c r="N1" s="4"/>
      <c r="O1" s="4" t="s">
        <v>682</v>
      </c>
      <c r="P1" s="4"/>
    </row>
    <row r="2" spans="1:19" ht="24">
      <c r="A2" s="26" t="s">
        <v>3</v>
      </c>
      <c r="B2" s="26" t="s">
        <v>683</v>
      </c>
      <c r="C2" s="27" t="s">
        <v>7</v>
      </c>
      <c r="D2" s="27" t="s">
        <v>5</v>
      </c>
      <c r="E2" s="27" t="s">
        <v>6</v>
      </c>
      <c r="F2" s="27" t="s">
        <v>8</v>
      </c>
      <c r="G2" s="27" t="s">
        <v>9</v>
      </c>
      <c r="H2" s="27" t="s">
        <v>10</v>
      </c>
      <c r="I2" s="26" t="s">
        <v>11</v>
      </c>
      <c r="J2" s="26" t="s">
        <v>9</v>
      </c>
      <c r="K2" s="26" t="s">
        <v>11</v>
      </c>
      <c r="L2" s="26" t="s">
        <v>9</v>
      </c>
      <c r="M2" s="26" t="s">
        <v>684</v>
      </c>
      <c r="N2" s="26" t="s">
        <v>685</v>
      </c>
      <c r="O2" s="26" t="s">
        <v>686</v>
      </c>
      <c r="P2" s="26" t="s">
        <v>687</v>
      </c>
      <c r="Q2" s="4" t="s">
        <v>688</v>
      </c>
      <c r="R2" s="26" t="s">
        <v>689</v>
      </c>
      <c r="S2" s="4" t="s">
        <v>690</v>
      </c>
    </row>
    <row r="3" spans="3:18" ht="12.75">
      <c r="C3">
        <v>7</v>
      </c>
      <c r="D3">
        <v>8</v>
      </c>
      <c r="E3">
        <v>28</v>
      </c>
      <c r="F3">
        <v>13</v>
      </c>
      <c r="M3" t="s">
        <v>691</v>
      </c>
      <c r="N3">
        <v>8</v>
      </c>
      <c r="O3">
        <v>155</v>
      </c>
      <c r="P3">
        <v>160</v>
      </c>
      <c r="Q3" s="1" t="s">
        <v>692</v>
      </c>
      <c r="R3" t="s">
        <v>693</v>
      </c>
    </row>
    <row r="4" spans="3:19" ht="12.75">
      <c r="C4">
        <v>7</v>
      </c>
      <c r="D4">
        <v>8</v>
      </c>
      <c r="E4">
        <v>28</v>
      </c>
      <c r="F4">
        <v>13</v>
      </c>
      <c r="G4">
        <v>48</v>
      </c>
      <c r="M4" t="s">
        <v>691</v>
      </c>
      <c r="N4">
        <v>9</v>
      </c>
      <c r="O4">
        <v>110</v>
      </c>
      <c r="P4">
        <v>130</v>
      </c>
      <c r="Q4" t="s">
        <v>694</v>
      </c>
      <c r="S4" s="1" t="s">
        <v>695</v>
      </c>
    </row>
    <row r="5" spans="3:16" ht="12.75">
      <c r="C5">
        <v>7</v>
      </c>
      <c r="D5">
        <v>8</v>
      </c>
      <c r="E5">
        <v>28</v>
      </c>
      <c r="M5" t="s">
        <v>691</v>
      </c>
      <c r="N5">
        <v>10</v>
      </c>
      <c r="P5">
        <v>120</v>
      </c>
    </row>
    <row r="6" spans="3:26" ht="12.75">
      <c r="C6">
        <v>7</v>
      </c>
      <c r="D6">
        <v>8</v>
      </c>
      <c r="E6">
        <v>28</v>
      </c>
      <c r="M6" t="s">
        <v>691</v>
      </c>
      <c r="N6">
        <v>11</v>
      </c>
      <c r="P6">
        <v>130</v>
      </c>
      <c r="V6" s="1" t="s">
        <v>696</v>
      </c>
      <c r="Z6" s="1" t="s">
        <v>697</v>
      </c>
    </row>
    <row r="7" spans="3:26" ht="12.75">
      <c r="C7">
        <v>7</v>
      </c>
      <c r="D7">
        <v>8</v>
      </c>
      <c r="E7">
        <v>28</v>
      </c>
      <c r="F7">
        <v>14</v>
      </c>
      <c r="G7">
        <v>1</v>
      </c>
      <c r="M7" t="s">
        <v>691</v>
      </c>
      <c r="N7">
        <v>12</v>
      </c>
      <c r="O7">
        <v>117</v>
      </c>
      <c r="P7">
        <v>130</v>
      </c>
      <c r="V7" s="1" t="s">
        <v>698</v>
      </c>
      <c r="Z7" s="1" t="s">
        <v>699</v>
      </c>
    </row>
    <row r="8" spans="3:19" ht="12.75">
      <c r="C8">
        <v>7</v>
      </c>
      <c r="D8">
        <v>8</v>
      </c>
      <c r="E8">
        <v>28</v>
      </c>
      <c r="M8" t="s">
        <v>691</v>
      </c>
      <c r="N8">
        <v>13</v>
      </c>
      <c r="P8">
        <v>130</v>
      </c>
      <c r="Q8" s="1" t="s">
        <v>700</v>
      </c>
      <c r="S8" s="1" t="s">
        <v>695</v>
      </c>
    </row>
    <row r="9" spans="3:17" ht="12.75">
      <c r="C9">
        <v>7</v>
      </c>
      <c r="D9">
        <v>8</v>
      </c>
      <c r="E9">
        <v>28</v>
      </c>
      <c r="M9" t="s">
        <v>691</v>
      </c>
      <c r="N9">
        <v>15</v>
      </c>
      <c r="O9">
        <v>120</v>
      </c>
      <c r="P9">
        <v>130</v>
      </c>
      <c r="Q9" s="1" t="s">
        <v>701</v>
      </c>
    </row>
    <row r="10" spans="3:17" ht="12.75">
      <c r="C10">
        <v>7</v>
      </c>
      <c r="D10">
        <v>8</v>
      </c>
      <c r="E10">
        <v>28</v>
      </c>
      <c r="M10" t="s">
        <v>691</v>
      </c>
      <c r="N10">
        <v>17</v>
      </c>
      <c r="P10">
        <v>140</v>
      </c>
      <c r="Q10" s="1" t="s">
        <v>702</v>
      </c>
    </row>
    <row r="11" spans="3:16" ht="12.75">
      <c r="C11">
        <v>7</v>
      </c>
      <c r="D11">
        <v>8</v>
      </c>
      <c r="E11">
        <v>28</v>
      </c>
      <c r="M11" t="s">
        <v>691</v>
      </c>
      <c r="N11">
        <v>18</v>
      </c>
      <c r="O11">
        <v>122</v>
      </c>
      <c r="P11">
        <v>130</v>
      </c>
    </row>
    <row r="12" spans="3:17" ht="12.75">
      <c r="C12">
        <v>7</v>
      </c>
      <c r="D12">
        <v>8</v>
      </c>
      <c r="E12">
        <v>28</v>
      </c>
      <c r="M12" t="s">
        <v>691</v>
      </c>
      <c r="N12">
        <v>19</v>
      </c>
      <c r="P12">
        <v>140</v>
      </c>
      <c r="Q12" s="1" t="s">
        <v>703</v>
      </c>
    </row>
    <row r="13" spans="3:17" ht="12.75">
      <c r="C13">
        <v>7</v>
      </c>
      <c r="D13">
        <v>8</v>
      </c>
      <c r="E13">
        <v>28</v>
      </c>
      <c r="M13" t="s">
        <v>691</v>
      </c>
      <c r="N13">
        <v>20</v>
      </c>
      <c r="P13">
        <v>140</v>
      </c>
      <c r="Q13" s="1" t="s">
        <v>704</v>
      </c>
    </row>
    <row r="14" spans="3:16" ht="12.75">
      <c r="C14">
        <v>7</v>
      </c>
      <c r="D14">
        <v>8</v>
      </c>
      <c r="E14">
        <v>28</v>
      </c>
      <c r="M14" t="s">
        <v>691</v>
      </c>
      <c r="N14">
        <v>21</v>
      </c>
      <c r="P14">
        <v>120</v>
      </c>
    </row>
    <row r="15" spans="3:18" ht="12.75">
      <c r="C15">
        <v>7</v>
      </c>
      <c r="D15">
        <v>8</v>
      </c>
      <c r="E15">
        <v>28</v>
      </c>
      <c r="F15">
        <v>15</v>
      </c>
      <c r="G15">
        <v>15</v>
      </c>
      <c r="M15" t="s">
        <v>691</v>
      </c>
      <c r="N15" s="1" t="s">
        <v>705</v>
      </c>
      <c r="O15" s="1">
        <v>135</v>
      </c>
      <c r="P15" s="1">
        <v>240</v>
      </c>
      <c r="R15" s="1" t="s">
        <v>706</v>
      </c>
    </row>
    <row r="16" spans="3:17" ht="12.75">
      <c r="C16">
        <v>7</v>
      </c>
      <c r="D16">
        <v>8</v>
      </c>
      <c r="E16">
        <v>28</v>
      </c>
      <c r="F16">
        <v>15</v>
      </c>
      <c r="G16">
        <v>29</v>
      </c>
      <c r="M16" t="s">
        <v>691</v>
      </c>
      <c r="N16" s="1" t="s">
        <v>707</v>
      </c>
      <c r="O16" s="1"/>
      <c r="P16" s="1">
        <v>140</v>
      </c>
      <c r="Q16" s="1" t="s">
        <v>708</v>
      </c>
    </row>
    <row r="17" spans="3:18" ht="12.75">
      <c r="C17">
        <v>7</v>
      </c>
      <c r="D17">
        <v>8</v>
      </c>
      <c r="E17">
        <v>28</v>
      </c>
      <c r="M17" t="s">
        <v>691</v>
      </c>
      <c r="N17" s="1" t="s">
        <v>709</v>
      </c>
      <c r="O17" s="1"/>
      <c r="P17" s="1" t="s">
        <v>710</v>
      </c>
      <c r="Q17" s="1" t="s">
        <v>711</v>
      </c>
      <c r="R17" s="1" t="s">
        <v>712</v>
      </c>
    </row>
    <row r="18" spans="3:16" ht="12.75">
      <c r="C18">
        <v>7</v>
      </c>
      <c r="D18">
        <v>8</v>
      </c>
      <c r="E18">
        <v>28</v>
      </c>
      <c r="F18">
        <v>16</v>
      </c>
      <c r="G18">
        <v>52</v>
      </c>
      <c r="M18" t="s">
        <v>691</v>
      </c>
      <c r="N18" s="1" t="s">
        <v>713</v>
      </c>
      <c r="O18" s="1"/>
      <c r="P18" s="1">
        <v>140</v>
      </c>
    </row>
    <row r="19" spans="3:18" ht="12.75">
      <c r="C19">
        <v>7</v>
      </c>
      <c r="D19">
        <v>8</v>
      </c>
      <c r="E19">
        <v>28</v>
      </c>
      <c r="F19">
        <v>17</v>
      </c>
      <c r="G19">
        <v>9</v>
      </c>
      <c r="M19" t="s">
        <v>691</v>
      </c>
      <c r="N19" s="1" t="s">
        <v>714</v>
      </c>
      <c r="O19" s="1"/>
      <c r="P19" s="1">
        <v>140</v>
      </c>
      <c r="R19" s="1" t="s">
        <v>715</v>
      </c>
    </row>
    <row r="20" spans="3:19" ht="12.75">
      <c r="C20">
        <v>7</v>
      </c>
      <c r="D20">
        <v>8</v>
      </c>
      <c r="E20">
        <v>28</v>
      </c>
      <c r="F20">
        <v>17</v>
      </c>
      <c r="G20">
        <v>0</v>
      </c>
      <c r="N20" s="1"/>
      <c r="O20" s="1"/>
      <c r="P20" s="1"/>
      <c r="Q20" s="1" t="s">
        <v>716</v>
      </c>
      <c r="S20" s="1" t="s">
        <v>695</v>
      </c>
    </row>
    <row r="21" spans="3:17" ht="12.75">
      <c r="C21">
        <v>7</v>
      </c>
      <c r="D21">
        <v>8</v>
      </c>
      <c r="E21">
        <v>28</v>
      </c>
      <c r="N21" s="1"/>
      <c r="O21" s="1"/>
      <c r="P21" s="1"/>
      <c r="Q21" s="1" t="s">
        <v>717</v>
      </c>
    </row>
    <row r="22" spans="3:19" ht="12.75">
      <c r="C22">
        <v>7</v>
      </c>
      <c r="D22">
        <v>8</v>
      </c>
      <c r="E22">
        <v>28</v>
      </c>
      <c r="Q22" s="1" t="s">
        <v>718</v>
      </c>
      <c r="S22" s="1" t="s">
        <v>695</v>
      </c>
    </row>
    <row r="23" spans="3:17" ht="12.75">
      <c r="C23">
        <v>7</v>
      </c>
      <c r="D23">
        <v>8</v>
      </c>
      <c r="E23">
        <v>29</v>
      </c>
      <c r="F23">
        <v>13</v>
      </c>
      <c r="G23">
        <v>0</v>
      </c>
      <c r="N23">
        <v>3</v>
      </c>
      <c r="Q23" s="1" t="s">
        <v>719</v>
      </c>
    </row>
    <row r="24" spans="3:17" ht="12.75">
      <c r="C24">
        <v>7</v>
      </c>
      <c r="D24">
        <v>8</v>
      </c>
      <c r="E24">
        <v>29</v>
      </c>
      <c r="F24">
        <v>13</v>
      </c>
      <c r="G24">
        <v>5</v>
      </c>
      <c r="N24">
        <v>4</v>
      </c>
      <c r="Q24" s="1" t="s">
        <v>720</v>
      </c>
    </row>
    <row r="25" spans="3:17" ht="12.75">
      <c r="C25">
        <v>7</v>
      </c>
      <c r="D25">
        <v>8</v>
      </c>
      <c r="E25">
        <v>29</v>
      </c>
      <c r="F25">
        <v>13</v>
      </c>
      <c r="G25">
        <v>12</v>
      </c>
      <c r="N25">
        <v>5</v>
      </c>
      <c r="Q25" s="1" t="s">
        <v>721</v>
      </c>
    </row>
    <row r="26" spans="3:17" ht="12.75">
      <c r="C26">
        <v>7</v>
      </c>
      <c r="D26">
        <v>8</v>
      </c>
      <c r="E26">
        <v>29</v>
      </c>
      <c r="N26">
        <v>6</v>
      </c>
      <c r="Q26" s="1" t="s">
        <v>722</v>
      </c>
    </row>
    <row r="27" spans="3:17" ht="12.75">
      <c r="C27">
        <v>7</v>
      </c>
      <c r="D27">
        <v>8</v>
      </c>
      <c r="E27">
        <v>29</v>
      </c>
      <c r="N27">
        <v>7</v>
      </c>
      <c r="Q27" s="1" t="s">
        <v>723</v>
      </c>
    </row>
    <row r="28" spans="3:17" ht="12.75">
      <c r="C28">
        <v>7</v>
      </c>
      <c r="D28">
        <v>8</v>
      </c>
      <c r="E28">
        <v>29</v>
      </c>
      <c r="F28">
        <v>13</v>
      </c>
      <c r="G28">
        <v>17</v>
      </c>
      <c r="N28">
        <v>8</v>
      </c>
      <c r="Q28" s="1" t="s">
        <v>724</v>
      </c>
    </row>
    <row r="29" spans="3:17" ht="12.75">
      <c r="C29">
        <v>7</v>
      </c>
      <c r="D29">
        <v>8</v>
      </c>
      <c r="E29">
        <v>29</v>
      </c>
      <c r="N29">
        <v>9</v>
      </c>
      <c r="Q29" s="1" t="s">
        <v>725</v>
      </c>
    </row>
    <row r="30" spans="3:17" ht="12.75">
      <c r="C30">
        <v>7</v>
      </c>
      <c r="D30">
        <v>8</v>
      </c>
      <c r="E30">
        <v>29</v>
      </c>
      <c r="F30">
        <v>13</v>
      </c>
      <c r="G30">
        <v>18</v>
      </c>
      <c r="H30">
        <v>20</v>
      </c>
      <c r="N30" t="s">
        <v>726</v>
      </c>
      <c r="Q30" s="1" t="s">
        <v>727</v>
      </c>
    </row>
    <row r="31" spans="3:5" ht="12.75">
      <c r="C31">
        <v>7</v>
      </c>
      <c r="D31">
        <v>8</v>
      </c>
      <c r="E31">
        <v>29</v>
      </c>
    </row>
  </sheetData>
  <sheetProtection/>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N2"/>
  <sheetViews>
    <sheetView zoomScalePageLayoutView="0" workbookViewId="0" topLeftCell="A1">
      <selection activeCell="B33" sqref="B33"/>
    </sheetView>
  </sheetViews>
  <sheetFormatPr defaultColWidth="8.8515625" defaultRowHeight="12.75"/>
  <cols>
    <col min="1" max="1" width="7.140625" style="0" customWidth="1"/>
    <col min="2" max="2" width="7.8515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26.421875" style="0" customWidth="1"/>
  </cols>
  <sheetData>
    <row r="1" spans="1:13" ht="12.75">
      <c r="A1" s="24"/>
      <c r="B1" s="24"/>
      <c r="C1" s="25"/>
      <c r="D1" s="25"/>
      <c r="E1" s="25"/>
      <c r="F1" s="25"/>
      <c r="G1" s="25"/>
      <c r="H1" s="25"/>
      <c r="I1" s="31" t="s">
        <v>0</v>
      </c>
      <c r="J1" s="31"/>
      <c r="K1" s="31" t="s">
        <v>1</v>
      </c>
      <c r="L1" s="31"/>
      <c r="M1" s="4" t="s">
        <v>728</v>
      </c>
    </row>
    <row r="2" spans="1:14" ht="24">
      <c r="A2" s="26" t="s">
        <v>3</v>
      </c>
      <c r="B2" s="26" t="s">
        <v>683</v>
      </c>
      <c r="C2" s="27" t="s">
        <v>5</v>
      </c>
      <c r="D2" s="27" t="s">
        <v>6</v>
      </c>
      <c r="E2" s="27" t="s">
        <v>7</v>
      </c>
      <c r="F2" s="27" t="s">
        <v>8</v>
      </c>
      <c r="G2" s="27" t="s">
        <v>9</v>
      </c>
      <c r="H2" s="27" t="s">
        <v>10</v>
      </c>
      <c r="I2" s="26" t="s">
        <v>11</v>
      </c>
      <c r="J2" s="26" t="s">
        <v>9</v>
      </c>
      <c r="K2" s="26" t="s">
        <v>11</v>
      </c>
      <c r="L2" s="26" t="s">
        <v>9</v>
      </c>
      <c r="M2" s="26" t="s">
        <v>684</v>
      </c>
      <c r="N2" s="26" t="s">
        <v>688</v>
      </c>
    </row>
  </sheetData>
  <sheetProtection/>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K22"/>
  <sheetViews>
    <sheetView zoomScalePageLayoutView="0" workbookViewId="0" topLeftCell="A1">
      <selection activeCell="H16" sqref="H16"/>
    </sheetView>
  </sheetViews>
  <sheetFormatPr defaultColWidth="11.7109375" defaultRowHeight="12.75"/>
  <sheetData>
    <row r="1" spans="1:11" ht="12.75">
      <c r="A1" t="s">
        <v>729</v>
      </c>
      <c r="B1" t="s">
        <v>730</v>
      </c>
      <c r="C1" t="s">
        <v>731</v>
      </c>
      <c r="D1" t="s">
        <v>732</v>
      </c>
      <c r="E1" t="s">
        <v>733</v>
      </c>
      <c r="F1" t="s">
        <v>734</v>
      </c>
      <c r="G1" t="s">
        <v>735</v>
      </c>
      <c r="H1" t="s">
        <v>736</v>
      </c>
      <c r="I1" t="s">
        <v>737</v>
      </c>
      <c r="J1" t="s">
        <v>738</v>
      </c>
      <c r="K1" t="s">
        <v>739</v>
      </c>
    </row>
    <row r="2" spans="1:8" ht="12.75">
      <c r="A2" s="28">
        <v>39364</v>
      </c>
      <c r="B2" t="s">
        <v>740</v>
      </c>
      <c r="C2" t="s">
        <v>741</v>
      </c>
      <c r="D2">
        <v>-172.599</v>
      </c>
      <c r="E2">
        <v>42.2997</v>
      </c>
      <c r="F2" s="29">
        <f aca="true" t="shared" si="0" ref="F2:F22">D2^2+E2^2</f>
        <v>31579.679421089997</v>
      </c>
      <c r="G2" s="29">
        <f aca="true" t="shared" si="1" ref="G2:G22">SQRT(F2)</f>
        <v>177.70672306103108</v>
      </c>
      <c r="H2">
        <v>122.31</v>
      </c>
    </row>
    <row r="3" spans="1:9" ht="12.75">
      <c r="A3" s="28">
        <v>39364</v>
      </c>
      <c r="B3" t="s">
        <v>742</v>
      </c>
      <c r="C3" t="s">
        <v>743</v>
      </c>
      <c r="D3">
        <v>-157.123</v>
      </c>
      <c r="E3">
        <v>5.437</v>
      </c>
      <c r="F3" s="29">
        <f t="shared" si="0"/>
        <v>24717.198097999993</v>
      </c>
      <c r="G3" s="29">
        <f t="shared" si="1"/>
        <v>157.21704137274685</v>
      </c>
      <c r="H3">
        <v>114.26</v>
      </c>
      <c r="I3">
        <v>-111</v>
      </c>
    </row>
    <row r="4" spans="1:9" ht="12.75">
      <c r="A4" s="28">
        <v>39364</v>
      </c>
      <c r="B4" t="s">
        <v>744</v>
      </c>
      <c r="C4" t="s">
        <v>745</v>
      </c>
      <c r="D4">
        <v>-164.223</v>
      </c>
      <c r="E4">
        <v>36.0432</v>
      </c>
      <c r="F4" s="29">
        <f t="shared" si="0"/>
        <v>28268.305995240007</v>
      </c>
      <c r="G4" s="29">
        <f t="shared" si="1"/>
        <v>168.1318113720304</v>
      </c>
      <c r="H4">
        <v>110.78</v>
      </c>
      <c r="I4">
        <v>-111</v>
      </c>
    </row>
    <row r="5" spans="1:9" ht="12.75">
      <c r="A5" s="28">
        <v>39364</v>
      </c>
      <c r="B5" t="s">
        <v>746</v>
      </c>
      <c r="C5" t="s">
        <v>747</v>
      </c>
      <c r="D5">
        <v>-110.469</v>
      </c>
      <c r="E5">
        <v>-63.0403</v>
      </c>
      <c r="F5" s="29">
        <f t="shared" si="0"/>
        <v>16177.479385089999</v>
      </c>
      <c r="G5" s="29">
        <f t="shared" si="1"/>
        <v>127.19072051486303</v>
      </c>
      <c r="H5">
        <v>106.51</v>
      </c>
      <c r="I5">
        <v>-111</v>
      </c>
    </row>
    <row r="6" spans="1:9" ht="12.75">
      <c r="A6" s="28">
        <v>39364</v>
      </c>
      <c r="B6" t="s">
        <v>742</v>
      </c>
      <c r="C6" t="s">
        <v>748</v>
      </c>
      <c r="D6">
        <v>-159.093</v>
      </c>
      <c r="E6">
        <v>-5.3875</v>
      </c>
      <c r="F6" s="29">
        <f t="shared" si="0"/>
        <v>25339.607805249998</v>
      </c>
      <c r="G6" s="29">
        <f t="shared" si="1"/>
        <v>159.1841945836646</v>
      </c>
      <c r="H6">
        <v>115.19</v>
      </c>
      <c r="I6">
        <v>-111</v>
      </c>
    </row>
    <row r="7" spans="1:9" ht="12.75">
      <c r="A7" s="28">
        <v>39364</v>
      </c>
      <c r="B7" t="s">
        <v>749</v>
      </c>
      <c r="C7" t="s">
        <v>750</v>
      </c>
      <c r="D7">
        <v>-35.1386</v>
      </c>
      <c r="E7">
        <v>-47.1966</v>
      </c>
      <c r="F7" s="29">
        <f t="shared" si="0"/>
        <v>3462.2402615199994</v>
      </c>
      <c r="G7" s="29">
        <f t="shared" si="1"/>
        <v>58.840804392190286</v>
      </c>
      <c r="H7">
        <v>111.81</v>
      </c>
      <c r="I7">
        <v>-111</v>
      </c>
    </row>
    <row r="8" spans="1:11" ht="12.75">
      <c r="A8" s="28">
        <v>39364</v>
      </c>
      <c r="B8" t="s">
        <v>751</v>
      </c>
      <c r="C8" t="s">
        <v>752</v>
      </c>
      <c r="D8">
        <v>-10.3008</v>
      </c>
      <c r="E8">
        <v>-35.6709</v>
      </c>
      <c r="F8" s="29">
        <f t="shared" si="0"/>
        <v>1378.5195874500002</v>
      </c>
      <c r="G8" s="29">
        <f t="shared" si="1"/>
        <v>37.128420212150154</v>
      </c>
      <c r="H8">
        <v>105.24</v>
      </c>
      <c r="I8">
        <v>-111</v>
      </c>
      <c r="J8">
        <v>134.24</v>
      </c>
      <c r="K8">
        <v>-140</v>
      </c>
    </row>
    <row r="9" spans="1:9" ht="12.75">
      <c r="A9" s="28">
        <v>39364</v>
      </c>
      <c r="B9" t="s">
        <v>753</v>
      </c>
      <c r="C9" t="s">
        <v>754</v>
      </c>
      <c r="D9">
        <v>-498.31</v>
      </c>
      <c r="E9">
        <v>-197.523</v>
      </c>
      <c r="F9" s="29">
        <f t="shared" si="0"/>
        <v>287328.191629</v>
      </c>
      <c r="G9" s="29">
        <f t="shared" si="1"/>
        <v>536.0300286635069</v>
      </c>
      <c r="H9">
        <v>110.33</v>
      </c>
      <c r="I9">
        <v>-111</v>
      </c>
    </row>
    <row r="10" spans="1:11" ht="12.75">
      <c r="A10" s="28">
        <v>39364</v>
      </c>
      <c r="B10" t="s">
        <v>755</v>
      </c>
      <c r="C10" t="s">
        <v>756</v>
      </c>
      <c r="D10">
        <v>-157.844</v>
      </c>
      <c r="E10">
        <v>5.75703</v>
      </c>
      <c r="F10" s="29">
        <f t="shared" si="0"/>
        <v>24947.871730420895</v>
      </c>
      <c r="G10" s="29">
        <f t="shared" si="1"/>
        <v>157.94895292600359</v>
      </c>
      <c r="H10">
        <v>128.75</v>
      </c>
      <c r="I10">
        <v>-138</v>
      </c>
      <c r="J10">
        <v>101.75</v>
      </c>
      <c r="K10">
        <v>-111</v>
      </c>
    </row>
    <row r="11" spans="1:11" ht="12.75">
      <c r="A11" s="28">
        <v>39364</v>
      </c>
      <c r="B11" t="s">
        <v>757</v>
      </c>
      <c r="C11" t="s">
        <v>758</v>
      </c>
      <c r="D11">
        <v>-84.4736</v>
      </c>
      <c r="E11">
        <v>68.8309</v>
      </c>
      <c r="F11" s="29">
        <f t="shared" si="0"/>
        <v>11873.481891770001</v>
      </c>
      <c r="G11" s="29">
        <f t="shared" si="1"/>
        <v>108.96550780760856</v>
      </c>
      <c r="H11">
        <v>132.21</v>
      </c>
      <c r="I11">
        <v>-138</v>
      </c>
      <c r="J11">
        <v>105.21</v>
      </c>
      <c r="K11">
        <v>-111</v>
      </c>
    </row>
    <row r="12" spans="1:9" ht="12.75">
      <c r="A12" s="28">
        <v>39364</v>
      </c>
      <c r="B12" t="s">
        <v>759</v>
      </c>
      <c r="C12" t="s">
        <v>760</v>
      </c>
      <c r="D12">
        <v>-73.4644</v>
      </c>
      <c r="E12">
        <v>6.1956</v>
      </c>
      <c r="F12" s="29">
        <f t="shared" si="0"/>
        <v>5435.40352672</v>
      </c>
      <c r="G12" s="29">
        <f t="shared" si="1"/>
        <v>73.72518922810575</v>
      </c>
      <c r="H12">
        <v>132.06</v>
      </c>
      <c r="I12">
        <v>-138</v>
      </c>
    </row>
    <row r="13" spans="1:9" ht="12.75">
      <c r="A13" s="28">
        <v>39364</v>
      </c>
      <c r="B13" t="s">
        <v>761</v>
      </c>
      <c r="C13" t="s">
        <v>762</v>
      </c>
      <c r="D13">
        <v>-94.926</v>
      </c>
      <c r="E13">
        <v>5.92875</v>
      </c>
      <c r="F13" s="29">
        <f t="shared" si="0"/>
        <v>9046.095552562501</v>
      </c>
      <c r="G13" s="29">
        <f t="shared" si="1"/>
        <v>95.11096441821259</v>
      </c>
      <c r="H13">
        <v>128.58</v>
      </c>
      <c r="I13">
        <v>-138</v>
      </c>
    </row>
    <row r="14" spans="1:9" ht="12.75">
      <c r="A14" s="28">
        <v>39364</v>
      </c>
      <c r="B14" t="s">
        <v>763</v>
      </c>
      <c r="C14" t="s">
        <v>764</v>
      </c>
      <c r="D14">
        <v>-24.2098</v>
      </c>
      <c r="E14">
        <v>26.5971</v>
      </c>
      <c r="F14" s="29">
        <f t="shared" si="0"/>
        <v>1293.52014445</v>
      </c>
      <c r="G14" s="29">
        <f t="shared" si="1"/>
        <v>35.965541069890776</v>
      </c>
      <c r="H14">
        <v>132.04</v>
      </c>
      <c r="I14">
        <v>-138</v>
      </c>
    </row>
    <row r="15" spans="1:9" ht="12.75">
      <c r="A15" s="28">
        <v>39364</v>
      </c>
      <c r="B15" t="s">
        <v>765</v>
      </c>
      <c r="C15" t="s">
        <v>766</v>
      </c>
      <c r="D15">
        <v>-82.1144</v>
      </c>
      <c r="E15">
        <v>5.46159</v>
      </c>
      <c r="F15" s="29">
        <f t="shared" si="0"/>
        <v>6772.603652688101</v>
      </c>
      <c r="G15" s="29">
        <f t="shared" si="1"/>
        <v>82.29583010510375</v>
      </c>
      <c r="H15">
        <v>135.42</v>
      </c>
      <c r="I15">
        <v>-138</v>
      </c>
    </row>
    <row r="16" spans="1:9" ht="12.75">
      <c r="A16" s="28">
        <v>39364</v>
      </c>
      <c r="B16" t="s">
        <v>767</v>
      </c>
      <c r="C16" t="s">
        <v>768</v>
      </c>
      <c r="D16">
        <v>-66.8161</v>
      </c>
      <c r="E16">
        <v>6.9776</v>
      </c>
      <c r="F16" s="29">
        <f t="shared" si="0"/>
        <v>4513.078120970001</v>
      </c>
      <c r="G16" s="29">
        <f t="shared" si="1"/>
        <v>67.17944716183663</v>
      </c>
      <c r="H16">
        <v>137.59</v>
      </c>
      <c r="I16">
        <v>-140</v>
      </c>
    </row>
    <row r="17" spans="1:9" ht="12.75">
      <c r="A17" s="28">
        <v>39364</v>
      </c>
      <c r="B17" t="s">
        <v>769</v>
      </c>
      <c r="C17" t="s">
        <v>770</v>
      </c>
      <c r="D17">
        <v>-740.114</v>
      </c>
      <c r="E17">
        <v>42.4399</v>
      </c>
      <c r="F17" s="29">
        <f t="shared" si="0"/>
        <v>549569.87810801</v>
      </c>
      <c r="G17" s="29">
        <f t="shared" si="1"/>
        <v>741.3298038714012</v>
      </c>
      <c r="H17">
        <v>123.89</v>
      </c>
      <c r="I17">
        <v>-138</v>
      </c>
    </row>
    <row r="18" spans="1:9" ht="12.75">
      <c r="A18" s="28">
        <v>39364</v>
      </c>
      <c r="B18" t="s">
        <v>771</v>
      </c>
      <c r="C18" t="s">
        <v>772</v>
      </c>
      <c r="D18">
        <v>-39.8029</v>
      </c>
      <c r="E18">
        <v>4.70542</v>
      </c>
      <c r="F18" s="29">
        <f t="shared" si="0"/>
        <v>1606.4118257864002</v>
      </c>
      <c r="G18" s="29">
        <f t="shared" si="1"/>
        <v>40.080067686898936</v>
      </c>
      <c r="H18">
        <v>122.52</v>
      </c>
      <c r="I18">
        <v>-138</v>
      </c>
    </row>
    <row r="19" spans="1:9" ht="12.75">
      <c r="A19" s="28">
        <v>39364</v>
      </c>
      <c r="B19" t="s">
        <v>773</v>
      </c>
      <c r="C19" t="s">
        <v>774</v>
      </c>
      <c r="D19">
        <v>-35.4876</v>
      </c>
      <c r="E19">
        <v>-36.6458</v>
      </c>
      <c r="F19" s="29">
        <f t="shared" si="0"/>
        <v>2602.2844114</v>
      </c>
      <c r="G19" s="29">
        <f t="shared" si="1"/>
        <v>51.01259071445009</v>
      </c>
      <c r="H19">
        <v>127.1</v>
      </c>
      <c r="I19">
        <v>-138</v>
      </c>
    </row>
    <row r="20" spans="1:9" ht="12.75">
      <c r="A20" s="28">
        <v>39364</v>
      </c>
      <c r="B20" t="s">
        <v>775</v>
      </c>
      <c r="C20" t="s">
        <v>776</v>
      </c>
      <c r="D20">
        <v>-121.867</v>
      </c>
      <c r="E20">
        <v>48.9722</v>
      </c>
      <c r="F20" s="29">
        <f t="shared" si="0"/>
        <v>17249.84206184</v>
      </c>
      <c r="G20" s="29">
        <f t="shared" si="1"/>
        <v>131.33865410396135</v>
      </c>
      <c r="H20">
        <v>131.57</v>
      </c>
      <c r="I20">
        <v>-138</v>
      </c>
    </row>
    <row r="21" spans="1:9" ht="12.75">
      <c r="A21" s="28">
        <v>39364</v>
      </c>
      <c r="B21" t="s">
        <v>777</v>
      </c>
      <c r="C21" t="s">
        <v>778</v>
      </c>
      <c r="D21">
        <v>-12.457</v>
      </c>
      <c r="E21">
        <v>-1.99852</v>
      </c>
      <c r="F21" s="29">
        <f t="shared" si="0"/>
        <v>159.1709311904</v>
      </c>
      <c r="G21" s="29">
        <f t="shared" si="1"/>
        <v>12.61629625486022</v>
      </c>
      <c r="H21">
        <v>133.81</v>
      </c>
      <c r="I21">
        <v>-138</v>
      </c>
    </row>
    <row r="22" spans="1:9" ht="12.75">
      <c r="A22" s="28">
        <v>39364</v>
      </c>
      <c r="B22" t="s">
        <v>779</v>
      </c>
      <c r="C22" t="s">
        <v>780</v>
      </c>
      <c r="D22">
        <v>-33.6038</v>
      </c>
      <c r="E22">
        <v>-3.46152</v>
      </c>
      <c r="F22" s="29">
        <f t="shared" si="0"/>
        <v>1141.1974951504</v>
      </c>
      <c r="G22" s="29">
        <f t="shared" si="1"/>
        <v>33.781614750488174</v>
      </c>
      <c r="H22">
        <v>121.51</v>
      </c>
      <c r="I22">
        <v>-138</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Kenna</cp:lastModifiedBy>
  <dcterms:created xsi:type="dcterms:W3CDTF">2007-10-17T03:22:03Z</dcterms:created>
  <dcterms:modified xsi:type="dcterms:W3CDTF">2007-10-17T03:22:03Z</dcterms:modified>
  <cp:category/>
  <cp:version/>
  <cp:contentType/>
  <cp:contentStatus/>
</cp:coreProperties>
</file>